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becca.laasnurm-ser\Downloads\"/>
    </mc:Choice>
  </mc:AlternateContent>
  <xr:revisionPtr revIDLastSave="0" documentId="13_ncr:1_{890101B2-C5EF-4257-94FC-C804B2E7C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hatuse otsuse lisa" sheetId="1" r:id="rId1"/>
    <sheet name="Leh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5" i="1" l="1"/>
  <c r="G115" i="1"/>
  <c r="H115" i="1" s="1"/>
  <c r="G116" i="1"/>
  <c r="H116" i="1"/>
  <c r="I116" i="1"/>
  <c r="G117" i="1"/>
  <c r="H117" i="1" s="1"/>
  <c r="I117" i="1"/>
  <c r="G118" i="1"/>
  <c r="H118" i="1" s="1"/>
  <c r="G119" i="1"/>
  <c r="I119" i="1" s="1"/>
  <c r="G120" i="1"/>
  <c r="H120" i="1" s="1"/>
  <c r="G121" i="1"/>
  <c r="I121" i="1" s="1"/>
  <c r="H121" i="1"/>
  <c r="G122" i="1"/>
  <c r="H122" i="1" s="1"/>
  <c r="G123" i="1"/>
  <c r="H123" i="1" s="1"/>
  <c r="G124" i="1"/>
  <c r="H124" i="1" s="1"/>
  <c r="G125" i="1"/>
  <c r="H125" i="1" s="1"/>
  <c r="I125" i="1"/>
  <c r="G126" i="1"/>
  <c r="H126" i="1" s="1"/>
  <c r="G127" i="1"/>
  <c r="I127" i="1" s="1"/>
  <c r="H127" i="1"/>
  <c r="G128" i="1"/>
  <c r="I128" i="1" s="1"/>
  <c r="G129" i="1"/>
  <c r="I129" i="1" s="1"/>
  <c r="H129" i="1"/>
  <c r="G130" i="1"/>
  <c r="H130" i="1" s="1"/>
  <c r="G131" i="1"/>
  <c r="H131" i="1" s="1"/>
  <c r="G132" i="1"/>
  <c r="H132" i="1" s="1"/>
  <c r="G133" i="1"/>
  <c r="H133" i="1" s="1"/>
  <c r="I133" i="1"/>
  <c r="G134" i="1"/>
  <c r="H134" i="1" s="1"/>
  <c r="G135" i="1"/>
  <c r="I135" i="1" s="1"/>
  <c r="H135" i="1"/>
  <c r="G136" i="1"/>
  <c r="H136" i="1" s="1"/>
  <c r="G137" i="1"/>
  <c r="I137" i="1" s="1"/>
  <c r="H137" i="1"/>
  <c r="G138" i="1"/>
  <c r="H138" i="1" s="1"/>
  <c r="G139" i="1"/>
  <c r="H139" i="1" s="1"/>
  <c r="G140" i="1"/>
  <c r="H140" i="1" s="1"/>
  <c r="G141" i="1"/>
  <c r="H141" i="1" s="1"/>
  <c r="I141" i="1"/>
  <c r="G142" i="1"/>
  <c r="H142" i="1" s="1"/>
  <c r="G143" i="1"/>
  <c r="I143" i="1" s="1"/>
  <c r="H143" i="1"/>
  <c r="G144" i="1"/>
  <c r="H144" i="1" s="1"/>
  <c r="B36" i="1"/>
  <c r="G31" i="1"/>
  <c r="H31" i="1" s="1"/>
  <c r="G32" i="1"/>
  <c r="H32" i="1" s="1"/>
  <c r="G33" i="1"/>
  <c r="H33" i="1" s="1"/>
  <c r="G34" i="1"/>
  <c r="I34" i="1" s="1"/>
  <c r="G35" i="1"/>
  <c r="H35" i="1" s="1"/>
  <c r="G26" i="1"/>
  <c r="H26" i="1" s="1"/>
  <c r="G27" i="1"/>
  <c r="H27" i="1" s="1"/>
  <c r="G28" i="1"/>
  <c r="I28" i="1" s="1"/>
  <c r="H28" i="1"/>
  <c r="G29" i="1"/>
  <c r="H29" i="1" s="1"/>
  <c r="G30" i="1"/>
  <c r="H30" i="1" s="1"/>
  <c r="G150" i="1"/>
  <c r="I150" i="1" s="1"/>
  <c r="G151" i="1"/>
  <c r="I151" i="1" s="1"/>
  <c r="G152" i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G159" i="1"/>
  <c r="G160" i="1"/>
  <c r="G161" i="1"/>
  <c r="I161" i="1" s="1"/>
  <c r="G162" i="1"/>
  <c r="I162" i="1" s="1"/>
  <c r="G163" i="1"/>
  <c r="I163" i="1" s="1"/>
  <c r="G164" i="1"/>
  <c r="I164" i="1" s="1"/>
  <c r="G165" i="1"/>
  <c r="I165" i="1" s="1"/>
  <c r="G166" i="1"/>
  <c r="I166" i="1" s="1"/>
  <c r="G167" i="1"/>
  <c r="G168" i="1"/>
  <c r="G169" i="1"/>
  <c r="I169" i="1" s="1"/>
  <c r="G170" i="1"/>
  <c r="I170" i="1" s="1"/>
  <c r="G171" i="1"/>
  <c r="G172" i="1"/>
  <c r="I172" i="1" s="1"/>
  <c r="G173" i="1"/>
  <c r="I173" i="1" s="1"/>
  <c r="G174" i="1"/>
  <c r="I174" i="1" s="1"/>
  <c r="G175" i="1"/>
  <c r="I175" i="1" s="1"/>
  <c r="G176" i="1"/>
  <c r="G177" i="1"/>
  <c r="I177" i="1" s="1"/>
  <c r="G178" i="1"/>
  <c r="I178" i="1" s="1"/>
  <c r="G179" i="1"/>
  <c r="G180" i="1"/>
  <c r="I180" i="1" s="1"/>
  <c r="G181" i="1"/>
  <c r="I181" i="1" s="1"/>
  <c r="G182" i="1"/>
  <c r="I182" i="1" s="1"/>
  <c r="G183" i="1"/>
  <c r="I183" i="1" s="1"/>
  <c r="G184" i="1"/>
  <c r="G185" i="1"/>
  <c r="G186" i="1"/>
  <c r="I186" i="1" s="1"/>
  <c r="G187" i="1"/>
  <c r="I187" i="1" s="1"/>
  <c r="G188" i="1"/>
  <c r="I188" i="1" s="1"/>
  <c r="G149" i="1"/>
  <c r="I149" i="1" s="1"/>
  <c r="G40" i="1"/>
  <c r="G41" i="1"/>
  <c r="G42" i="1"/>
  <c r="G43" i="1"/>
  <c r="G44" i="1"/>
  <c r="H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G51" i="1"/>
  <c r="I51" i="1" s="1"/>
  <c r="G52" i="1"/>
  <c r="I52" i="1" s="1"/>
  <c r="G53" i="1"/>
  <c r="I53" i="1" s="1"/>
  <c r="G54" i="1"/>
  <c r="G55" i="1"/>
  <c r="I55" i="1" s="1"/>
  <c r="G56" i="1"/>
  <c r="I56" i="1" s="1"/>
  <c r="G57" i="1"/>
  <c r="I57" i="1" s="1"/>
  <c r="G58" i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G67" i="1"/>
  <c r="I67" i="1" s="1"/>
  <c r="G68" i="1"/>
  <c r="I68" i="1" s="1"/>
  <c r="G69" i="1"/>
  <c r="G70" i="1"/>
  <c r="G71" i="1"/>
  <c r="I71" i="1" s="1"/>
  <c r="G72" i="1"/>
  <c r="I72" i="1" s="1"/>
  <c r="G73" i="1"/>
  <c r="I73" i="1" s="1"/>
  <c r="G74" i="1"/>
  <c r="G75" i="1"/>
  <c r="I75" i="1" s="1"/>
  <c r="G76" i="1"/>
  <c r="I76" i="1" s="1"/>
  <c r="G77" i="1"/>
  <c r="G78" i="1"/>
  <c r="H78" i="1" s="1"/>
  <c r="G79" i="1"/>
  <c r="G80" i="1"/>
  <c r="G81" i="1"/>
  <c r="G82" i="1"/>
  <c r="G83" i="1"/>
  <c r="G84" i="1"/>
  <c r="H84" i="1" s="1"/>
  <c r="G85" i="1"/>
  <c r="G86" i="1"/>
  <c r="H86" i="1" s="1"/>
  <c r="G87" i="1"/>
  <c r="H87" i="1" s="1"/>
  <c r="G88" i="1"/>
  <c r="H88" i="1" s="1"/>
  <c r="G89" i="1"/>
  <c r="G90" i="1"/>
  <c r="I90" i="1" s="1"/>
  <c r="G91" i="1"/>
  <c r="G92" i="1"/>
  <c r="I92" i="1" s="1"/>
  <c r="G93" i="1"/>
  <c r="G94" i="1"/>
  <c r="H94" i="1" s="1"/>
  <c r="G95" i="1"/>
  <c r="I95" i="1" s="1"/>
  <c r="G96" i="1"/>
  <c r="H96" i="1" s="1"/>
  <c r="G97" i="1"/>
  <c r="I97" i="1" s="1"/>
  <c r="G98" i="1"/>
  <c r="H98" i="1" s="1"/>
  <c r="G99" i="1"/>
  <c r="I99" i="1" s="1"/>
  <c r="G100" i="1"/>
  <c r="G101" i="1"/>
  <c r="G102" i="1"/>
  <c r="H102" i="1" s="1"/>
  <c r="G103" i="1"/>
  <c r="I103" i="1" s="1"/>
  <c r="G104" i="1"/>
  <c r="H104" i="1" s="1"/>
  <c r="G105" i="1"/>
  <c r="G106" i="1"/>
  <c r="G107" i="1"/>
  <c r="I107" i="1" s="1"/>
  <c r="G108" i="1"/>
  <c r="H108" i="1" s="1"/>
  <c r="G109" i="1"/>
  <c r="G110" i="1"/>
  <c r="H110" i="1" s="1"/>
  <c r="G111" i="1"/>
  <c r="I111" i="1" s="1"/>
  <c r="G112" i="1"/>
  <c r="H112" i="1" s="1"/>
  <c r="G113" i="1"/>
  <c r="G114" i="1"/>
  <c r="H114" i="1" s="1"/>
  <c r="G39" i="1"/>
  <c r="H39" i="1" s="1"/>
  <c r="G7" i="1"/>
  <c r="I7" i="1" s="1"/>
  <c r="G8" i="1"/>
  <c r="G9" i="1"/>
  <c r="I9" i="1" s="1"/>
  <c r="G10" i="1"/>
  <c r="I10" i="1" s="1"/>
  <c r="G11" i="1"/>
  <c r="I11" i="1" s="1"/>
  <c r="G12" i="1"/>
  <c r="I12" i="1" s="1"/>
  <c r="G13" i="1"/>
  <c r="G14" i="1"/>
  <c r="H14" i="1" s="1"/>
  <c r="G15" i="1"/>
  <c r="H15" i="1" s="1"/>
  <c r="G16" i="1"/>
  <c r="I16" i="1" s="1"/>
  <c r="G17" i="1"/>
  <c r="H17" i="1" s="1"/>
  <c r="G18" i="1"/>
  <c r="I18" i="1" s="1"/>
  <c r="G19" i="1"/>
  <c r="H19" i="1" s="1"/>
  <c r="G20" i="1"/>
  <c r="I20" i="1" s="1"/>
  <c r="G21" i="1"/>
  <c r="G22" i="1"/>
  <c r="I22" i="1" s="1"/>
  <c r="G23" i="1"/>
  <c r="G24" i="1"/>
  <c r="H24" i="1" s="1"/>
  <c r="G25" i="1"/>
  <c r="G6" i="1"/>
  <c r="B149" i="2"/>
  <c r="G148" i="2"/>
  <c r="I148" i="2" s="1"/>
  <c r="G147" i="2"/>
  <c r="H147" i="2" s="1"/>
  <c r="I146" i="2"/>
  <c r="H146" i="2"/>
  <c r="G146" i="2"/>
  <c r="H145" i="2"/>
  <c r="G145" i="2"/>
  <c r="I145" i="2" s="1"/>
  <c r="H144" i="2"/>
  <c r="G144" i="2"/>
  <c r="I144" i="2" s="1"/>
  <c r="I143" i="2"/>
  <c r="H143" i="2"/>
  <c r="G143" i="2"/>
  <c r="G142" i="2"/>
  <c r="I142" i="2" s="1"/>
  <c r="I141" i="2"/>
  <c r="H141" i="2"/>
  <c r="G141" i="2"/>
  <c r="G140" i="2"/>
  <c r="I140" i="2" s="1"/>
  <c r="G139" i="2"/>
  <c r="H139" i="2" s="1"/>
  <c r="I138" i="2"/>
  <c r="H138" i="2"/>
  <c r="G138" i="2"/>
  <c r="H137" i="2"/>
  <c r="G137" i="2"/>
  <c r="I137" i="2" s="1"/>
  <c r="H136" i="2"/>
  <c r="G136" i="2"/>
  <c r="I136" i="2" s="1"/>
  <c r="I135" i="2"/>
  <c r="G135" i="2"/>
  <c r="H135" i="2" s="1"/>
  <c r="G134" i="2"/>
  <c r="I134" i="2" s="1"/>
  <c r="I133" i="2"/>
  <c r="H133" i="2"/>
  <c r="G133" i="2"/>
  <c r="G132" i="2"/>
  <c r="I132" i="2" s="1"/>
  <c r="G131" i="2"/>
  <c r="H131" i="2" s="1"/>
  <c r="I130" i="2"/>
  <c r="H130" i="2"/>
  <c r="G130" i="2"/>
  <c r="G129" i="2"/>
  <c r="I129" i="2" s="1"/>
  <c r="H128" i="2"/>
  <c r="G128" i="2"/>
  <c r="I128" i="2" s="1"/>
  <c r="I127" i="2"/>
  <c r="G127" i="2"/>
  <c r="H127" i="2" s="1"/>
  <c r="G126" i="2"/>
  <c r="I126" i="2" s="1"/>
  <c r="I125" i="2"/>
  <c r="H125" i="2"/>
  <c r="G125" i="2"/>
  <c r="G124" i="2"/>
  <c r="I124" i="2" s="1"/>
  <c r="G123" i="2"/>
  <c r="H123" i="2" s="1"/>
  <c r="I122" i="2"/>
  <c r="H122" i="2"/>
  <c r="G122" i="2"/>
  <c r="G121" i="2"/>
  <c r="I121" i="2" s="1"/>
  <c r="H120" i="2"/>
  <c r="G120" i="2"/>
  <c r="I120" i="2" s="1"/>
  <c r="I119" i="2"/>
  <c r="G119" i="2"/>
  <c r="H119" i="2" s="1"/>
  <c r="G118" i="2"/>
  <c r="I118" i="2" s="1"/>
  <c r="I117" i="2"/>
  <c r="H117" i="2"/>
  <c r="G117" i="2"/>
  <c r="G116" i="2"/>
  <c r="I116" i="2" s="1"/>
  <c r="G115" i="2"/>
  <c r="H115" i="2" s="1"/>
  <c r="I114" i="2"/>
  <c r="H114" i="2"/>
  <c r="G114" i="2"/>
  <c r="G113" i="2"/>
  <c r="I113" i="2" s="1"/>
  <c r="H112" i="2"/>
  <c r="G112" i="2"/>
  <c r="I112" i="2" s="1"/>
  <c r="I111" i="2"/>
  <c r="G111" i="2"/>
  <c r="H111" i="2" s="1"/>
  <c r="G110" i="2"/>
  <c r="I110" i="2" s="1"/>
  <c r="I109" i="2"/>
  <c r="H109" i="2"/>
  <c r="G109" i="2"/>
  <c r="G149" i="2" s="1"/>
  <c r="B105" i="2"/>
  <c r="H104" i="2"/>
  <c r="G104" i="2"/>
  <c r="I104" i="2" s="1"/>
  <c r="G103" i="2"/>
  <c r="I103" i="2" s="1"/>
  <c r="G102" i="2"/>
  <c r="I102" i="2" s="1"/>
  <c r="I101" i="2"/>
  <c r="H101" i="2"/>
  <c r="G101" i="2"/>
  <c r="I100" i="2"/>
  <c r="H100" i="2"/>
  <c r="G100" i="2"/>
  <c r="G99" i="2"/>
  <c r="H99" i="2" s="1"/>
  <c r="I98" i="2"/>
  <c r="G98" i="2"/>
  <c r="H98" i="2" s="1"/>
  <c r="I97" i="2"/>
  <c r="H97" i="2"/>
  <c r="G97" i="2"/>
  <c r="H96" i="2"/>
  <c r="G96" i="2"/>
  <c r="I96" i="2" s="1"/>
  <c r="G95" i="2"/>
  <c r="I95" i="2" s="1"/>
  <c r="G94" i="2"/>
  <c r="I94" i="2" s="1"/>
  <c r="I93" i="2"/>
  <c r="H93" i="2"/>
  <c r="G93" i="2"/>
  <c r="I92" i="2"/>
  <c r="H92" i="2"/>
  <c r="G92" i="2"/>
  <c r="G91" i="2"/>
  <c r="H91" i="2" s="1"/>
  <c r="I90" i="2"/>
  <c r="G90" i="2"/>
  <c r="H90" i="2" s="1"/>
  <c r="I89" i="2"/>
  <c r="G89" i="2"/>
  <c r="H89" i="2" s="1"/>
  <c r="H88" i="2"/>
  <c r="G88" i="2"/>
  <c r="I88" i="2" s="1"/>
  <c r="G87" i="2"/>
  <c r="I87" i="2" s="1"/>
  <c r="H86" i="2"/>
  <c r="G86" i="2"/>
  <c r="I86" i="2" s="1"/>
  <c r="I85" i="2"/>
  <c r="H85" i="2"/>
  <c r="G85" i="2"/>
  <c r="I84" i="2"/>
  <c r="H84" i="2"/>
  <c r="G84" i="2"/>
  <c r="G83" i="2"/>
  <c r="H83" i="2" s="1"/>
  <c r="I82" i="2"/>
  <c r="G82" i="2"/>
  <c r="H82" i="2" s="1"/>
  <c r="I81" i="2"/>
  <c r="G81" i="2"/>
  <c r="H81" i="2" s="1"/>
  <c r="H80" i="2"/>
  <c r="G80" i="2"/>
  <c r="I80" i="2" s="1"/>
  <c r="G79" i="2"/>
  <c r="I79" i="2" s="1"/>
  <c r="H78" i="2"/>
  <c r="G78" i="2"/>
  <c r="I78" i="2" s="1"/>
  <c r="I77" i="2"/>
  <c r="H77" i="2"/>
  <c r="G77" i="2"/>
  <c r="I76" i="2"/>
  <c r="H76" i="2"/>
  <c r="G76" i="2"/>
  <c r="G75" i="2"/>
  <c r="H75" i="2" s="1"/>
  <c r="I74" i="2"/>
  <c r="G74" i="2"/>
  <c r="H74" i="2" s="1"/>
  <c r="I73" i="2"/>
  <c r="G73" i="2"/>
  <c r="H73" i="2" s="1"/>
  <c r="H72" i="2"/>
  <c r="G72" i="2"/>
  <c r="I72" i="2" s="1"/>
  <c r="G71" i="2"/>
  <c r="I71" i="2" s="1"/>
  <c r="H70" i="2"/>
  <c r="G70" i="2"/>
  <c r="I70" i="2" s="1"/>
  <c r="I69" i="2"/>
  <c r="H69" i="2"/>
  <c r="G69" i="2"/>
  <c r="I68" i="2"/>
  <c r="H68" i="2"/>
  <c r="G68" i="2"/>
  <c r="G67" i="2"/>
  <c r="H67" i="2" s="1"/>
  <c r="I66" i="2"/>
  <c r="G66" i="2"/>
  <c r="H66" i="2" s="1"/>
  <c r="I65" i="2"/>
  <c r="G65" i="2"/>
  <c r="H65" i="2" s="1"/>
  <c r="H64" i="2"/>
  <c r="G64" i="2"/>
  <c r="I64" i="2" s="1"/>
  <c r="G63" i="2"/>
  <c r="I63" i="2" s="1"/>
  <c r="H62" i="2"/>
  <c r="G62" i="2"/>
  <c r="I62" i="2" s="1"/>
  <c r="I61" i="2"/>
  <c r="H61" i="2"/>
  <c r="G61" i="2"/>
  <c r="I60" i="2"/>
  <c r="H60" i="2"/>
  <c r="G60" i="2"/>
  <c r="G59" i="2"/>
  <c r="H59" i="2" s="1"/>
  <c r="I58" i="2"/>
  <c r="G58" i="2"/>
  <c r="H58" i="2" s="1"/>
  <c r="I57" i="2"/>
  <c r="G57" i="2"/>
  <c r="H57" i="2" s="1"/>
  <c r="H56" i="2"/>
  <c r="G56" i="2"/>
  <c r="I56" i="2" s="1"/>
  <c r="G55" i="2"/>
  <c r="I55" i="2" s="1"/>
  <c r="H54" i="2"/>
  <c r="G54" i="2"/>
  <c r="I54" i="2" s="1"/>
  <c r="I53" i="2"/>
  <c r="H53" i="2"/>
  <c r="G53" i="2"/>
  <c r="I52" i="2"/>
  <c r="H52" i="2"/>
  <c r="G52" i="2"/>
  <c r="G51" i="2"/>
  <c r="H51" i="2" s="1"/>
  <c r="I50" i="2"/>
  <c r="G50" i="2"/>
  <c r="H50" i="2" s="1"/>
  <c r="I49" i="2"/>
  <c r="G49" i="2"/>
  <c r="H49" i="2" s="1"/>
  <c r="H48" i="2"/>
  <c r="G48" i="2"/>
  <c r="I48" i="2" s="1"/>
  <c r="G47" i="2"/>
  <c r="I47" i="2" s="1"/>
  <c r="H46" i="2"/>
  <c r="G46" i="2"/>
  <c r="I46" i="2" s="1"/>
  <c r="I45" i="2"/>
  <c r="H45" i="2"/>
  <c r="G45" i="2"/>
  <c r="I44" i="2"/>
  <c r="H44" i="2"/>
  <c r="G44" i="2"/>
  <c r="G43" i="2"/>
  <c r="H43" i="2" s="1"/>
  <c r="I42" i="2"/>
  <c r="G42" i="2"/>
  <c r="H42" i="2" s="1"/>
  <c r="I41" i="2"/>
  <c r="G41" i="2"/>
  <c r="H41" i="2" s="1"/>
  <c r="H40" i="2"/>
  <c r="G40" i="2"/>
  <c r="I40" i="2" s="1"/>
  <c r="G39" i="2"/>
  <c r="I39" i="2" s="1"/>
  <c r="H38" i="2"/>
  <c r="G38" i="2"/>
  <c r="I38" i="2" s="1"/>
  <c r="I37" i="2"/>
  <c r="H37" i="2"/>
  <c r="G37" i="2"/>
  <c r="I36" i="2"/>
  <c r="H36" i="2"/>
  <c r="G36" i="2"/>
  <c r="G35" i="2"/>
  <c r="H35" i="2" s="1"/>
  <c r="I34" i="2"/>
  <c r="G34" i="2"/>
  <c r="H34" i="2" s="1"/>
  <c r="I33" i="2"/>
  <c r="G33" i="2"/>
  <c r="H33" i="2" s="1"/>
  <c r="H32" i="2"/>
  <c r="G32" i="2"/>
  <c r="I32" i="2" s="1"/>
  <c r="G31" i="2"/>
  <c r="I31" i="2" s="1"/>
  <c r="H30" i="2"/>
  <c r="G30" i="2"/>
  <c r="I30" i="2" s="1"/>
  <c r="I29" i="2"/>
  <c r="H29" i="2"/>
  <c r="G29" i="2"/>
  <c r="G105" i="2" s="1"/>
  <c r="B26" i="2"/>
  <c r="H25" i="2"/>
  <c r="G25" i="2"/>
  <c r="I25" i="2" s="1"/>
  <c r="G24" i="2"/>
  <c r="I24" i="2" s="1"/>
  <c r="I23" i="2"/>
  <c r="H23" i="2"/>
  <c r="G23" i="2"/>
  <c r="I22" i="2"/>
  <c r="H22" i="2"/>
  <c r="G22" i="2"/>
  <c r="I21" i="2"/>
  <c r="H21" i="2"/>
  <c r="G21" i="2"/>
  <c r="G20" i="2"/>
  <c r="H20" i="2" s="1"/>
  <c r="I19" i="2"/>
  <c r="G19" i="2"/>
  <c r="H19" i="2" s="1"/>
  <c r="I18" i="2"/>
  <c r="G18" i="2"/>
  <c r="H18" i="2" s="1"/>
  <c r="H17" i="2"/>
  <c r="G17" i="2"/>
  <c r="I17" i="2" s="1"/>
  <c r="G16" i="2"/>
  <c r="I16" i="2" s="1"/>
  <c r="I15" i="2"/>
  <c r="H15" i="2"/>
  <c r="G15" i="2"/>
  <c r="I14" i="2"/>
  <c r="H14" i="2"/>
  <c r="G14" i="2"/>
  <c r="I13" i="2"/>
  <c r="H13" i="2"/>
  <c r="G13" i="2"/>
  <c r="G12" i="2"/>
  <c r="H12" i="2" s="1"/>
  <c r="I11" i="2"/>
  <c r="G11" i="2"/>
  <c r="H11" i="2" s="1"/>
  <c r="I10" i="2"/>
  <c r="G10" i="2"/>
  <c r="H10" i="2" s="1"/>
  <c r="H9" i="2"/>
  <c r="G9" i="2"/>
  <c r="I9" i="2" s="1"/>
  <c r="G8" i="2"/>
  <c r="I8" i="2" s="1"/>
  <c r="I7" i="2"/>
  <c r="H7" i="2"/>
  <c r="G7" i="2"/>
  <c r="I6" i="2"/>
  <c r="H6" i="2"/>
  <c r="G6" i="2"/>
  <c r="G26" i="2" s="1"/>
  <c r="B189" i="1"/>
  <c r="H13" i="1"/>
  <c r="I21" i="1"/>
  <c r="H100" i="1"/>
  <c r="I101" i="1"/>
  <c r="I105" i="1"/>
  <c r="H106" i="1"/>
  <c r="I109" i="1"/>
  <c r="I113" i="1"/>
  <c r="I184" i="1"/>
  <c r="I179" i="1"/>
  <c r="I176" i="1"/>
  <c r="I171" i="1"/>
  <c r="I168" i="1"/>
  <c r="I167" i="1"/>
  <c r="I160" i="1"/>
  <c r="I159" i="1"/>
  <c r="I158" i="1"/>
  <c r="I152" i="1"/>
  <c r="H80" i="1"/>
  <c r="H82" i="1"/>
  <c r="I50" i="1"/>
  <c r="I54" i="1"/>
  <c r="I58" i="1"/>
  <c r="I66" i="1"/>
  <c r="I69" i="1"/>
  <c r="I70" i="1"/>
  <c r="I74" i="1"/>
  <c r="H42" i="1"/>
  <c r="H25" i="1"/>
  <c r="I8" i="1"/>
  <c r="I17" i="1"/>
  <c r="I24" i="1"/>
  <c r="I25" i="1"/>
  <c r="H8" i="1"/>
  <c r="H9" i="1"/>
  <c r="H7" i="1" l="1"/>
  <c r="I144" i="1"/>
  <c r="I140" i="1"/>
  <c r="I136" i="1"/>
  <c r="I132" i="1"/>
  <c r="H128" i="1"/>
  <c r="I124" i="1"/>
  <c r="I120" i="1"/>
  <c r="H16" i="1"/>
  <c r="H119" i="1"/>
  <c r="I29" i="1"/>
  <c r="I126" i="1"/>
  <c r="I14" i="1"/>
  <c r="I118" i="1"/>
  <c r="I138" i="1"/>
  <c r="I130" i="1"/>
  <c r="I122" i="1"/>
  <c r="I142" i="1"/>
  <c r="I134" i="1"/>
  <c r="I139" i="1"/>
  <c r="I131" i="1"/>
  <c r="I123" i="1"/>
  <c r="I115" i="1"/>
  <c r="I26" i="1"/>
  <c r="I33" i="1"/>
  <c r="I32" i="1"/>
  <c r="H22" i="1"/>
  <c r="I35" i="1"/>
  <c r="I30" i="1"/>
  <c r="I27" i="1"/>
  <c r="I31" i="1"/>
  <c r="H34" i="1"/>
  <c r="G36" i="1"/>
  <c r="G189" i="1"/>
  <c r="H188" i="1"/>
  <c r="I12" i="2"/>
  <c r="I26" i="2" s="1"/>
  <c r="I20" i="2"/>
  <c r="I35" i="2"/>
  <c r="I105" i="2" s="1"/>
  <c r="I43" i="2"/>
  <c r="I51" i="2"/>
  <c r="I59" i="2"/>
  <c r="I67" i="2"/>
  <c r="I75" i="2"/>
  <c r="I83" i="2"/>
  <c r="I91" i="2"/>
  <c r="H94" i="2"/>
  <c r="I99" i="2"/>
  <c r="H102" i="2"/>
  <c r="H110" i="2"/>
  <c r="I115" i="2"/>
  <c r="I149" i="2" s="1"/>
  <c r="H118" i="2"/>
  <c r="I123" i="2"/>
  <c r="H126" i="2"/>
  <c r="I131" i="2"/>
  <c r="H134" i="2"/>
  <c r="I139" i="2"/>
  <c r="H142" i="2"/>
  <c r="I147" i="2"/>
  <c r="H113" i="2"/>
  <c r="H121" i="2"/>
  <c r="H129" i="2"/>
  <c r="H116" i="2"/>
  <c r="H124" i="2"/>
  <c r="H132" i="2"/>
  <c r="H140" i="2"/>
  <c r="H148" i="2"/>
  <c r="H8" i="2"/>
  <c r="H26" i="2" s="1"/>
  <c r="H16" i="2"/>
  <c r="H24" i="2"/>
  <c r="H31" i="2"/>
  <c r="H105" i="2" s="1"/>
  <c r="H39" i="2"/>
  <c r="H47" i="2"/>
  <c r="H55" i="2"/>
  <c r="H63" i="2"/>
  <c r="H71" i="2"/>
  <c r="H79" i="2"/>
  <c r="H87" i="2"/>
  <c r="H95" i="2"/>
  <c r="H103" i="2"/>
  <c r="I19" i="1"/>
  <c r="H21" i="1"/>
  <c r="H11" i="1"/>
  <c r="I23" i="1"/>
  <c r="I15" i="1"/>
  <c r="H23" i="1"/>
  <c r="H187" i="1"/>
  <c r="H97" i="1"/>
  <c r="H18" i="1"/>
  <c r="H10" i="1"/>
  <c r="H101" i="1"/>
  <c r="H105" i="1"/>
  <c r="H109" i="1"/>
  <c r="I13" i="1"/>
  <c r="H113" i="1"/>
  <c r="H12" i="1"/>
  <c r="H20" i="1"/>
  <c r="H6" i="1"/>
  <c r="I6" i="1"/>
  <c r="H111" i="1"/>
  <c r="H107" i="1"/>
  <c r="H103" i="1"/>
  <c r="H99" i="1"/>
  <c r="H95" i="1"/>
  <c r="I114" i="1"/>
  <c r="I112" i="1"/>
  <c r="I110" i="1"/>
  <c r="I108" i="1"/>
  <c r="I106" i="1"/>
  <c r="I104" i="1"/>
  <c r="I102" i="1"/>
  <c r="I100" i="1"/>
  <c r="I98" i="1"/>
  <c r="I96" i="1"/>
  <c r="I94" i="1"/>
  <c r="I89" i="1"/>
  <c r="H92" i="1"/>
  <c r="H89" i="1"/>
  <c r="I91" i="1"/>
  <c r="H91" i="1"/>
  <c r="G145" i="1"/>
  <c r="I93" i="1"/>
  <c r="H90" i="1"/>
  <c r="H93" i="1"/>
  <c r="I83" i="1"/>
  <c r="H63" i="1"/>
  <c r="H60" i="1"/>
  <c r="I79" i="1"/>
  <c r="H76" i="1"/>
  <c r="H58" i="1"/>
  <c r="H52" i="1"/>
  <c r="H67" i="1"/>
  <c r="H71" i="1"/>
  <c r="H53" i="1"/>
  <c r="H62" i="1"/>
  <c r="H48" i="1"/>
  <c r="H79" i="1"/>
  <c r="H55" i="1"/>
  <c r="H83" i="1"/>
  <c r="H64" i="1"/>
  <c r="H50" i="1"/>
  <c r="H45" i="1"/>
  <c r="H51" i="1"/>
  <c r="I85" i="1"/>
  <c r="I81" i="1"/>
  <c r="I77" i="1"/>
  <c r="H69" i="1"/>
  <c r="H66" i="1"/>
  <c r="H47" i="1"/>
  <c r="H85" i="1"/>
  <c r="H81" i="1"/>
  <c r="H77" i="1"/>
  <c r="I185" i="1"/>
  <c r="I189" i="1" s="1"/>
  <c r="I41" i="1"/>
  <c r="H65" i="1"/>
  <c r="H46" i="1"/>
  <c r="H41" i="1"/>
  <c r="H68" i="1"/>
  <c r="H61" i="1"/>
  <c r="H49" i="1"/>
  <c r="H149" i="1"/>
  <c r="H151" i="1"/>
  <c r="H153" i="1"/>
  <c r="H155" i="1"/>
  <c r="H157" i="1"/>
  <c r="H159" i="1"/>
  <c r="H161" i="1"/>
  <c r="H163" i="1"/>
  <c r="H165" i="1"/>
  <c r="H167" i="1"/>
  <c r="H169" i="1"/>
  <c r="H171" i="1"/>
  <c r="H173" i="1"/>
  <c r="H175" i="1"/>
  <c r="H177" i="1"/>
  <c r="H179" i="1"/>
  <c r="H181" i="1"/>
  <c r="H183" i="1"/>
  <c r="H185" i="1"/>
  <c r="H150" i="1"/>
  <c r="H152" i="1"/>
  <c r="H154" i="1"/>
  <c r="H156" i="1"/>
  <c r="H158" i="1"/>
  <c r="H160" i="1"/>
  <c r="H162" i="1"/>
  <c r="H164" i="1"/>
  <c r="H166" i="1"/>
  <c r="H168" i="1"/>
  <c r="H170" i="1"/>
  <c r="H172" i="1"/>
  <c r="H174" i="1"/>
  <c r="H176" i="1"/>
  <c r="H178" i="1"/>
  <c r="H180" i="1"/>
  <c r="H182" i="1"/>
  <c r="H184" i="1"/>
  <c r="H186" i="1"/>
  <c r="H73" i="1"/>
  <c r="H70" i="1"/>
  <c r="H57" i="1"/>
  <c r="H54" i="1"/>
  <c r="I39" i="1"/>
  <c r="H75" i="1"/>
  <c r="H72" i="1"/>
  <c r="H59" i="1"/>
  <c r="H56" i="1"/>
  <c r="H74" i="1"/>
  <c r="I88" i="1"/>
  <c r="I87" i="1"/>
  <c r="I86" i="1"/>
  <c r="I84" i="1"/>
  <c r="I82" i="1"/>
  <c r="I80" i="1"/>
  <c r="I78" i="1"/>
  <c r="I43" i="1"/>
  <c r="H43" i="1"/>
  <c r="I44" i="1"/>
  <c r="I42" i="1"/>
  <c r="H40" i="1"/>
  <c r="I40" i="1"/>
  <c r="H189" i="1" l="1"/>
  <c r="H149" i="2"/>
  <c r="I36" i="1"/>
  <c r="H36" i="1"/>
  <c r="H145" i="1"/>
  <c r="I145" i="1"/>
</calcChain>
</file>

<file path=xl/sharedStrings.xml><?xml version="1.0" encoding="utf-8"?>
<sst xmlns="http://schemas.openxmlformats.org/spreadsheetml/2006/main" count="996" uniqueCount="34">
  <si>
    <t>Ettemaks</t>
  </si>
  <si>
    <t>10 % alghinnast</t>
  </si>
  <si>
    <t xml:space="preserve">Lisa </t>
  </si>
  <si>
    <t>Võõrandatava vallasvara (metsataimed) nimekiri</t>
  </si>
  <si>
    <t>Taimede kogus tk</t>
  </si>
  <si>
    <t>Taimetüüp</t>
  </si>
  <si>
    <t>Märkused</t>
  </si>
  <si>
    <t>Müügi-üksuse number</t>
  </si>
  <si>
    <t>pott-põld</t>
  </si>
  <si>
    <t>asuvad põllul</t>
  </si>
  <si>
    <r>
      <t xml:space="preserve">Taimede tarne aeg, </t>
    </r>
    <r>
      <rPr>
        <sz val="11"/>
        <color indexed="8"/>
        <rFont val="Calibri"/>
        <family val="2"/>
      </rPr>
      <t xml:space="preserve">orienteeruv    </t>
    </r>
  </si>
  <si>
    <t>RMK juhatuse …10.2024 otsuse nr 1-32/... juurde</t>
  </si>
  <si>
    <t>potitaimed</t>
  </si>
  <si>
    <t>asuvad kasvatusväljakul</t>
  </si>
  <si>
    <t>01.04 kuni 01.05.2025</t>
  </si>
  <si>
    <t xml:space="preserve">Enampakkumise alghind </t>
  </si>
  <si>
    <t>Kokku</t>
  </si>
  <si>
    <t>15.04. kuni 15.05.2025</t>
  </si>
  <si>
    <t>Enampakku-mise alghind koos k/m-ga</t>
  </si>
  <si>
    <t>Taimede mini-maalne kõrgus cm</t>
  </si>
  <si>
    <t>Taimede keskmine kõrgus cm</t>
  </si>
  <si>
    <t>Hariliku männi potitaimede müügiüksused</t>
  </si>
  <si>
    <t>Hariliku kuuse parendatud juurekavaga 3 aastaste avajuursete taimede müügiüksused</t>
  </si>
  <si>
    <t>Hariliku kuuse parendatud juurekavaga 4 aastaste avajuursete taimede müügiüksused</t>
  </si>
  <si>
    <r>
      <t xml:space="preserve">Taimede tarne aeg, </t>
    </r>
    <r>
      <rPr>
        <sz val="10"/>
        <color indexed="8"/>
        <rFont val="Calibri"/>
        <family val="2"/>
      </rPr>
      <t xml:space="preserve">orienteeruv    </t>
    </r>
  </si>
  <si>
    <t>Taimede keskm.kõrgus cm</t>
  </si>
  <si>
    <t xml:space="preserve">oksjoni </t>
  </si>
  <si>
    <t>lõpp</t>
  </si>
  <si>
    <t>kell 10:00</t>
  </si>
  <si>
    <t>76 üksust</t>
  </si>
  <si>
    <t>Ettemaks 10% alghinnast</t>
  </si>
  <si>
    <t>20 üksust</t>
  </si>
  <si>
    <t>40 üksust</t>
  </si>
  <si>
    <t>RMK juhatuse 05.11.2024 otsuse nr 1-32/90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</si>
</sst>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name val="Calibri"/>
      <family val="2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186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rgb="FFFF0000"/>
      <name val="Calibri"/>
      <family val="2"/>
      <charset val="186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95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0" xfId="0" applyFont="1"/>
    <xf numFmtId="0" fontId="1" fillId="0" borderId="0" xfId="1" applyAlignment="1">
      <alignment horizontal="right"/>
    </xf>
    <xf numFmtId="0" fontId="3" fillId="0" borderId="0" xfId="1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 applyAlignment="1">
      <alignment horizontal="center" readingOrder="1"/>
    </xf>
    <xf numFmtId="0" fontId="1" fillId="0" borderId="0" xfId="1" applyAlignment="1">
      <alignment horizontal="center" wrapText="1" readingOrder="1"/>
    </xf>
    <xf numFmtId="0" fontId="0" fillId="0" borderId="0" xfId="0" applyAlignment="1">
      <alignment horizontal="center" readingOrder="1"/>
    </xf>
    <xf numFmtId="164" fontId="5" fillId="0" borderId="0" xfId="1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readingOrder="1"/>
    </xf>
    <xf numFmtId="164" fontId="5" fillId="0" borderId="2" xfId="1" applyNumberFormat="1" applyFont="1" applyBorder="1" applyAlignment="1">
      <alignment horizontal="center"/>
    </xf>
    <xf numFmtId="0" fontId="4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3" xfId="1" applyBorder="1" applyAlignment="1">
      <alignment horizontal="center" wrapText="1"/>
    </xf>
    <xf numFmtId="0" fontId="1" fillId="0" borderId="3" xfId="1" applyBorder="1" applyAlignment="1">
      <alignment horizontal="center" vertical="center" wrapText="1"/>
    </xf>
    <xf numFmtId="0" fontId="4" fillId="0" borderId="3" xfId="0" applyFont="1" applyBorder="1"/>
    <xf numFmtId="0" fontId="8" fillId="0" borderId="3" xfId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3" fillId="0" borderId="4" xfId="1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4" fillId="0" borderId="0" xfId="0" applyFont="1"/>
    <xf numFmtId="0" fontId="1" fillId="0" borderId="5" xfId="1" applyBorder="1" applyAlignment="1">
      <alignment horizontal="center" wrapText="1"/>
    </xf>
    <xf numFmtId="0" fontId="1" fillId="0" borderId="5" xfId="1" applyBorder="1" applyAlignment="1">
      <alignment horizontal="center" vertical="center" wrapText="1"/>
    </xf>
    <xf numFmtId="0" fontId="8" fillId="0" borderId="5" xfId="1" applyFont="1" applyBorder="1" applyAlignment="1">
      <alignment horizontal="center" wrapText="1"/>
    </xf>
    <xf numFmtId="0" fontId="4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14" fontId="15" fillId="0" borderId="7" xfId="0" applyNumberFormat="1" applyFont="1" applyBorder="1" applyAlignment="1">
      <alignment horizontal="left"/>
    </xf>
    <xf numFmtId="0" fontId="1" fillId="0" borderId="4" xfId="0" applyFont="1" applyBorder="1"/>
    <xf numFmtId="0" fontId="1" fillId="0" borderId="9" xfId="0" applyFont="1" applyBorder="1"/>
    <xf numFmtId="14" fontId="15" fillId="0" borderId="9" xfId="0" applyNumberFormat="1" applyFont="1" applyBorder="1" applyAlignment="1">
      <alignment horizontal="left"/>
    </xf>
    <xf numFmtId="0" fontId="4" fillId="0" borderId="10" xfId="0" applyFont="1" applyBorder="1"/>
    <xf numFmtId="0" fontId="16" fillId="0" borderId="5" xfId="1" applyFont="1" applyBorder="1" applyAlignment="1">
      <alignment horizontal="center" wrapText="1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1" applyFont="1" applyAlignment="1">
      <alignment horizontal="center" wrapText="1"/>
    </xf>
    <xf numFmtId="0" fontId="16" fillId="0" borderId="0" xfId="0" applyFont="1"/>
    <xf numFmtId="0" fontId="8" fillId="0" borderId="11" xfId="0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center" readingOrder="1"/>
    </xf>
    <xf numFmtId="0" fontId="1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9" fillId="0" borderId="12" xfId="1" applyNumberFormat="1" applyFont="1" applyBorder="1" applyAlignment="1">
      <alignment horizontal="center"/>
    </xf>
    <xf numFmtId="0" fontId="4" fillId="0" borderId="12" xfId="0" applyFont="1" applyBorder="1"/>
    <xf numFmtId="0" fontId="11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1"/>
    </xf>
    <xf numFmtId="0" fontId="1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4" fontId="9" fillId="2" borderId="2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1"/>
    </xf>
    <xf numFmtId="164" fontId="5" fillId="2" borderId="1" xfId="1" applyNumberFormat="1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0" fontId="4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</cellXfs>
  <cellStyles count="4">
    <cellStyle name="Normaallaad" xfId="0" builtinId="0"/>
    <cellStyle name="Normal 2" xfId="2" xr:uid="{00000000-0005-0000-0000-000001000000}"/>
    <cellStyle name="Normal 3" xfId="3" xr:uid="{00000000-0005-0000-0000-000002000000}"/>
    <cellStyle name="Normal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zoomScaleNormal="100" workbookViewId="0">
      <selection activeCell="P11" sqref="P11"/>
    </sheetView>
  </sheetViews>
  <sheetFormatPr defaultColWidth="9.140625" defaultRowHeight="15" x14ac:dyDescent="0.25"/>
  <cols>
    <col min="1" max="1" width="9.28515625" style="7" customWidth="1"/>
    <col min="2" max="2" width="10.7109375" style="11" customWidth="1"/>
    <col min="3" max="3" width="12" style="7" bestFit="1" customWidth="1"/>
    <col min="4" max="4" width="10.85546875" style="7" bestFit="1" customWidth="1"/>
    <col min="5" max="5" width="11" style="9" customWidth="1"/>
    <col min="6" max="6" width="20.85546875" style="11" customWidth="1"/>
    <col min="7" max="7" width="11.7109375" style="7" customWidth="1"/>
    <col min="8" max="8" width="12.28515625" style="7" customWidth="1"/>
    <col min="9" max="9" width="12" style="7" customWidth="1"/>
    <col min="10" max="10" width="21.42578125" style="7" customWidth="1"/>
    <col min="11" max="11" width="7.5703125" style="7" bestFit="1" customWidth="1"/>
    <col min="12" max="12" width="14.28515625" style="7" bestFit="1" customWidth="1"/>
    <col min="13" max="13" width="8" style="7" bestFit="1" customWidth="1"/>
    <col min="14" max="14" width="20.5703125" style="7" customWidth="1"/>
    <col min="15" max="16384" width="9.140625" style="7"/>
  </cols>
  <sheetData>
    <row r="1" spans="1:10" s="4" customFormat="1" x14ac:dyDescent="0.25">
      <c r="A1" s="1"/>
      <c r="B1" s="3"/>
      <c r="C1" s="2"/>
      <c r="D1" s="2"/>
      <c r="E1" s="8"/>
      <c r="F1" s="12"/>
      <c r="J1" s="5" t="s">
        <v>2</v>
      </c>
    </row>
    <row r="2" spans="1:10" s="4" customFormat="1" x14ac:dyDescent="0.25">
      <c r="A2" s="1"/>
      <c r="B2" s="3"/>
      <c r="C2" s="2"/>
      <c r="D2" s="2"/>
      <c r="E2" s="8"/>
      <c r="F2" s="12"/>
      <c r="J2" s="5" t="s">
        <v>33</v>
      </c>
    </row>
    <row r="3" spans="1:10" s="4" customFormat="1" x14ac:dyDescent="0.25">
      <c r="A3" s="6" t="s">
        <v>3</v>
      </c>
      <c r="B3" s="14"/>
      <c r="C3" s="2"/>
      <c r="D3" s="2"/>
      <c r="E3" s="8"/>
      <c r="F3" s="12"/>
      <c r="J3" s="5"/>
    </row>
    <row r="4" spans="1:10" s="4" customFormat="1" ht="60" x14ac:dyDescent="0.25">
      <c r="A4" s="29" t="s">
        <v>7</v>
      </c>
      <c r="B4" s="29" t="s">
        <v>4</v>
      </c>
      <c r="C4" s="29" t="s">
        <v>5</v>
      </c>
      <c r="D4" s="29" t="s">
        <v>19</v>
      </c>
      <c r="E4" s="29" t="s">
        <v>20</v>
      </c>
      <c r="F4" s="29" t="s">
        <v>10</v>
      </c>
      <c r="G4" s="30" t="s">
        <v>15</v>
      </c>
      <c r="H4" s="30" t="s">
        <v>18</v>
      </c>
      <c r="I4" s="30" t="s">
        <v>0</v>
      </c>
      <c r="J4" s="30" t="s">
        <v>6</v>
      </c>
    </row>
    <row r="5" spans="1:10" s="4" customFormat="1" ht="30.75" thickBot="1" x14ac:dyDescent="0.3">
      <c r="A5" s="47" t="s">
        <v>21</v>
      </c>
      <c r="B5" s="31"/>
      <c r="C5" s="31"/>
      <c r="D5" s="31"/>
      <c r="E5" s="32"/>
      <c r="F5" s="31"/>
      <c r="G5" s="31"/>
      <c r="H5" s="31"/>
      <c r="I5" s="34" t="s">
        <v>1</v>
      </c>
      <c r="J5" s="33"/>
    </row>
    <row r="6" spans="1:10" s="4" customFormat="1" ht="15.75" thickTop="1" x14ac:dyDescent="0.25">
      <c r="A6" s="26">
        <v>1</v>
      </c>
      <c r="B6" s="35">
        <v>40000</v>
      </c>
      <c r="C6" s="22" t="s">
        <v>12</v>
      </c>
      <c r="D6" s="22">
        <v>12</v>
      </c>
      <c r="E6" s="21">
        <v>22</v>
      </c>
      <c r="F6" s="21" t="s">
        <v>14</v>
      </c>
      <c r="G6" s="23">
        <f>+B6*0.184</f>
        <v>7360</v>
      </c>
      <c r="H6" s="23">
        <f>+G6*1.22</f>
        <v>8979.1999999999989</v>
      </c>
      <c r="I6" s="28">
        <f>+G6*0.1</f>
        <v>736</v>
      </c>
      <c r="J6" s="24" t="s">
        <v>13</v>
      </c>
    </row>
    <row r="7" spans="1:10" s="4" customFormat="1" x14ac:dyDescent="0.25">
      <c r="A7" s="25">
        <v>2</v>
      </c>
      <c r="B7" s="35">
        <v>40000</v>
      </c>
      <c r="C7" s="22" t="s">
        <v>12</v>
      </c>
      <c r="D7" s="22">
        <v>12</v>
      </c>
      <c r="E7" s="21">
        <v>22</v>
      </c>
      <c r="F7" s="21" t="s">
        <v>14</v>
      </c>
      <c r="G7" s="23">
        <f t="shared" ref="G7:G25" si="0">+B7*0.184</f>
        <v>7360</v>
      </c>
      <c r="H7" s="23">
        <f t="shared" ref="H7:H25" si="1">+G7*1.22</f>
        <v>8979.1999999999989</v>
      </c>
      <c r="I7" s="28">
        <f t="shared" ref="I7:I25" si="2">+G7*0.1</f>
        <v>736</v>
      </c>
      <c r="J7" s="24" t="s">
        <v>13</v>
      </c>
    </row>
    <row r="8" spans="1:10" s="4" customFormat="1" x14ac:dyDescent="0.25">
      <c r="A8" s="25">
        <v>3</v>
      </c>
      <c r="B8" s="35">
        <v>40000</v>
      </c>
      <c r="C8" s="22" t="s">
        <v>12</v>
      </c>
      <c r="D8" s="22">
        <v>12</v>
      </c>
      <c r="E8" s="21">
        <v>22</v>
      </c>
      <c r="F8" s="21" t="s">
        <v>14</v>
      </c>
      <c r="G8" s="23">
        <f t="shared" si="0"/>
        <v>7360</v>
      </c>
      <c r="H8" s="23">
        <f t="shared" si="1"/>
        <v>8979.1999999999989</v>
      </c>
      <c r="I8" s="28">
        <f t="shared" si="2"/>
        <v>736</v>
      </c>
      <c r="J8" s="24" t="s">
        <v>13</v>
      </c>
    </row>
    <row r="9" spans="1:10" x14ac:dyDescent="0.25">
      <c r="A9" s="25">
        <v>4</v>
      </c>
      <c r="B9" s="35">
        <v>40000</v>
      </c>
      <c r="C9" s="22" t="s">
        <v>12</v>
      </c>
      <c r="D9" s="22">
        <v>12</v>
      </c>
      <c r="E9" s="21">
        <v>22</v>
      </c>
      <c r="F9" s="21" t="s">
        <v>14</v>
      </c>
      <c r="G9" s="23">
        <f t="shared" si="0"/>
        <v>7360</v>
      </c>
      <c r="H9" s="23">
        <f t="shared" si="1"/>
        <v>8979.1999999999989</v>
      </c>
      <c r="I9" s="28">
        <f t="shared" si="2"/>
        <v>736</v>
      </c>
      <c r="J9" s="24" t="s">
        <v>13</v>
      </c>
    </row>
    <row r="10" spans="1:10" x14ac:dyDescent="0.25">
      <c r="A10" s="25">
        <v>5</v>
      </c>
      <c r="B10" s="36">
        <v>40000</v>
      </c>
      <c r="C10" s="17" t="s">
        <v>12</v>
      </c>
      <c r="D10" s="22">
        <v>12</v>
      </c>
      <c r="E10" s="21">
        <v>22</v>
      </c>
      <c r="F10" s="21" t="s">
        <v>14</v>
      </c>
      <c r="G10" s="23">
        <f t="shared" si="0"/>
        <v>7360</v>
      </c>
      <c r="H10" s="23">
        <f t="shared" si="1"/>
        <v>8979.1999999999989</v>
      </c>
      <c r="I10" s="28">
        <f t="shared" si="2"/>
        <v>736</v>
      </c>
      <c r="J10" s="24" t="s">
        <v>13</v>
      </c>
    </row>
    <row r="11" spans="1:10" x14ac:dyDescent="0.25">
      <c r="A11" s="26">
        <v>6</v>
      </c>
      <c r="B11" s="35">
        <v>40000</v>
      </c>
      <c r="C11" s="22" t="s">
        <v>12</v>
      </c>
      <c r="D11" s="22">
        <v>12</v>
      </c>
      <c r="E11" s="21">
        <v>22</v>
      </c>
      <c r="F11" s="21" t="s">
        <v>14</v>
      </c>
      <c r="G11" s="23">
        <f t="shared" si="0"/>
        <v>7360</v>
      </c>
      <c r="H11" s="23">
        <f t="shared" si="1"/>
        <v>8979.1999999999989</v>
      </c>
      <c r="I11" s="28">
        <f t="shared" si="2"/>
        <v>736</v>
      </c>
      <c r="J11" s="24" t="s">
        <v>13</v>
      </c>
    </row>
    <row r="12" spans="1:10" x14ac:dyDescent="0.25">
      <c r="A12" s="25">
        <v>7</v>
      </c>
      <c r="B12" s="35">
        <v>40000</v>
      </c>
      <c r="C12" s="22" t="s">
        <v>12</v>
      </c>
      <c r="D12" s="22">
        <v>12</v>
      </c>
      <c r="E12" s="21">
        <v>22</v>
      </c>
      <c r="F12" s="21" t="s">
        <v>14</v>
      </c>
      <c r="G12" s="23">
        <f t="shared" si="0"/>
        <v>7360</v>
      </c>
      <c r="H12" s="23">
        <f t="shared" si="1"/>
        <v>8979.1999999999989</v>
      </c>
      <c r="I12" s="28">
        <f t="shared" si="2"/>
        <v>736</v>
      </c>
      <c r="J12" s="24" t="s">
        <v>13</v>
      </c>
    </row>
    <row r="13" spans="1:10" x14ac:dyDescent="0.25">
      <c r="A13" s="25">
        <v>8</v>
      </c>
      <c r="B13" s="35">
        <v>40000</v>
      </c>
      <c r="C13" s="22" t="s">
        <v>12</v>
      </c>
      <c r="D13" s="22">
        <v>12</v>
      </c>
      <c r="E13" s="21">
        <v>22</v>
      </c>
      <c r="F13" s="21" t="s">
        <v>14</v>
      </c>
      <c r="G13" s="23">
        <f t="shared" si="0"/>
        <v>7360</v>
      </c>
      <c r="H13" s="23">
        <f t="shared" si="1"/>
        <v>8979.1999999999989</v>
      </c>
      <c r="I13" s="28">
        <f t="shared" si="2"/>
        <v>736</v>
      </c>
      <c r="J13" s="24" t="s">
        <v>13</v>
      </c>
    </row>
    <row r="14" spans="1:10" x14ac:dyDescent="0.25">
      <c r="A14" s="25">
        <v>9</v>
      </c>
      <c r="B14" s="36">
        <v>40000</v>
      </c>
      <c r="C14" s="17" t="s">
        <v>12</v>
      </c>
      <c r="D14" s="17">
        <v>12</v>
      </c>
      <c r="E14" s="10">
        <v>22</v>
      </c>
      <c r="F14" s="10" t="s">
        <v>14</v>
      </c>
      <c r="G14" s="13">
        <f t="shared" si="0"/>
        <v>7360</v>
      </c>
      <c r="H14" s="13">
        <f t="shared" si="1"/>
        <v>8979.1999999999989</v>
      </c>
      <c r="I14" s="27">
        <f t="shared" si="2"/>
        <v>736</v>
      </c>
      <c r="J14" s="16" t="s">
        <v>13</v>
      </c>
    </row>
    <row r="15" spans="1:10" ht="15.75" thickBot="1" x14ac:dyDescent="0.3">
      <c r="A15" s="72">
        <v>10</v>
      </c>
      <c r="B15" s="73">
        <v>40000</v>
      </c>
      <c r="C15" s="74" t="s">
        <v>12</v>
      </c>
      <c r="D15" s="74">
        <v>12</v>
      </c>
      <c r="E15" s="75">
        <v>22</v>
      </c>
      <c r="F15" s="75" t="s">
        <v>14</v>
      </c>
      <c r="G15" s="76">
        <f t="shared" si="0"/>
        <v>7360</v>
      </c>
      <c r="H15" s="76">
        <f t="shared" si="1"/>
        <v>8979.1999999999989</v>
      </c>
      <c r="I15" s="77">
        <f t="shared" si="2"/>
        <v>736</v>
      </c>
      <c r="J15" s="78" t="s">
        <v>13</v>
      </c>
    </row>
    <row r="16" spans="1:10" x14ac:dyDescent="0.25">
      <c r="A16" s="80">
        <v>11</v>
      </c>
      <c r="B16" s="81">
        <v>20000</v>
      </c>
      <c r="C16" s="82" t="s">
        <v>12</v>
      </c>
      <c r="D16" s="82">
        <v>12</v>
      </c>
      <c r="E16" s="83">
        <v>22</v>
      </c>
      <c r="F16" s="83" t="s">
        <v>14</v>
      </c>
      <c r="G16" s="84">
        <f t="shared" si="0"/>
        <v>3680</v>
      </c>
      <c r="H16" s="84">
        <f t="shared" si="1"/>
        <v>4489.5999999999995</v>
      </c>
      <c r="I16" s="85">
        <f t="shared" si="2"/>
        <v>368</v>
      </c>
      <c r="J16" s="86" t="s">
        <v>13</v>
      </c>
    </row>
    <row r="17" spans="1:10" x14ac:dyDescent="0.25">
      <c r="A17" s="87">
        <v>12</v>
      </c>
      <c r="B17" s="81">
        <v>20000</v>
      </c>
      <c r="C17" s="82" t="s">
        <v>12</v>
      </c>
      <c r="D17" s="82">
        <v>12</v>
      </c>
      <c r="E17" s="83">
        <v>22</v>
      </c>
      <c r="F17" s="83" t="s">
        <v>14</v>
      </c>
      <c r="G17" s="84">
        <f t="shared" si="0"/>
        <v>3680</v>
      </c>
      <c r="H17" s="84">
        <f t="shared" si="1"/>
        <v>4489.5999999999995</v>
      </c>
      <c r="I17" s="85">
        <f t="shared" si="2"/>
        <v>368</v>
      </c>
      <c r="J17" s="86" t="s">
        <v>13</v>
      </c>
    </row>
    <row r="18" spans="1:10" x14ac:dyDescent="0.25">
      <c r="A18" s="87">
        <v>13</v>
      </c>
      <c r="B18" s="81">
        <v>20000</v>
      </c>
      <c r="C18" s="82" t="s">
        <v>12</v>
      </c>
      <c r="D18" s="82">
        <v>12</v>
      </c>
      <c r="E18" s="83">
        <v>22</v>
      </c>
      <c r="F18" s="83" t="s">
        <v>14</v>
      </c>
      <c r="G18" s="84">
        <f t="shared" si="0"/>
        <v>3680</v>
      </c>
      <c r="H18" s="84">
        <f t="shared" si="1"/>
        <v>4489.5999999999995</v>
      </c>
      <c r="I18" s="85">
        <f t="shared" si="2"/>
        <v>368</v>
      </c>
      <c r="J18" s="86" t="s">
        <v>13</v>
      </c>
    </row>
    <row r="19" spans="1:10" x14ac:dyDescent="0.25">
      <c r="A19" s="87">
        <v>14</v>
      </c>
      <c r="B19" s="81">
        <v>20000</v>
      </c>
      <c r="C19" s="82" t="s">
        <v>12</v>
      </c>
      <c r="D19" s="82">
        <v>12</v>
      </c>
      <c r="E19" s="83">
        <v>22</v>
      </c>
      <c r="F19" s="83" t="s">
        <v>14</v>
      </c>
      <c r="G19" s="84">
        <f t="shared" si="0"/>
        <v>3680</v>
      </c>
      <c r="H19" s="84">
        <f t="shared" si="1"/>
        <v>4489.5999999999995</v>
      </c>
      <c r="I19" s="85">
        <f t="shared" si="2"/>
        <v>368</v>
      </c>
      <c r="J19" s="86" t="s">
        <v>13</v>
      </c>
    </row>
    <row r="20" spans="1:10" x14ac:dyDescent="0.25">
      <c r="A20" s="80">
        <v>15</v>
      </c>
      <c r="B20" s="81">
        <v>20000</v>
      </c>
      <c r="C20" s="82" t="s">
        <v>12</v>
      </c>
      <c r="D20" s="82">
        <v>12</v>
      </c>
      <c r="E20" s="83">
        <v>22</v>
      </c>
      <c r="F20" s="83" t="s">
        <v>14</v>
      </c>
      <c r="G20" s="84">
        <f t="shared" si="0"/>
        <v>3680</v>
      </c>
      <c r="H20" s="84">
        <f t="shared" si="1"/>
        <v>4489.5999999999995</v>
      </c>
      <c r="I20" s="85">
        <f t="shared" si="2"/>
        <v>368</v>
      </c>
      <c r="J20" s="86" t="s">
        <v>13</v>
      </c>
    </row>
    <row r="21" spans="1:10" x14ac:dyDescent="0.25">
      <c r="A21" s="87">
        <v>16</v>
      </c>
      <c r="B21" s="81">
        <v>20000</v>
      </c>
      <c r="C21" s="82" t="s">
        <v>12</v>
      </c>
      <c r="D21" s="82">
        <v>12</v>
      </c>
      <c r="E21" s="83">
        <v>22</v>
      </c>
      <c r="F21" s="88" t="s">
        <v>14</v>
      </c>
      <c r="G21" s="84">
        <f t="shared" si="0"/>
        <v>3680</v>
      </c>
      <c r="H21" s="84">
        <f t="shared" si="1"/>
        <v>4489.5999999999995</v>
      </c>
      <c r="I21" s="85">
        <f t="shared" si="2"/>
        <v>368</v>
      </c>
      <c r="J21" s="86" t="s">
        <v>13</v>
      </c>
    </row>
    <row r="22" spans="1:10" x14ac:dyDescent="0.25">
      <c r="A22" s="87">
        <v>17</v>
      </c>
      <c r="B22" s="81">
        <v>20000</v>
      </c>
      <c r="C22" s="82" t="s">
        <v>12</v>
      </c>
      <c r="D22" s="82">
        <v>12</v>
      </c>
      <c r="E22" s="83">
        <v>22</v>
      </c>
      <c r="F22" s="83" t="s">
        <v>14</v>
      </c>
      <c r="G22" s="84">
        <f t="shared" si="0"/>
        <v>3680</v>
      </c>
      <c r="H22" s="84">
        <f t="shared" si="1"/>
        <v>4489.5999999999995</v>
      </c>
      <c r="I22" s="85">
        <f t="shared" si="2"/>
        <v>368</v>
      </c>
      <c r="J22" s="86" t="s">
        <v>13</v>
      </c>
    </row>
    <row r="23" spans="1:10" x14ac:dyDescent="0.25">
      <c r="A23" s="87">
        <v>18</v>
      </c>
      <c r="B23" s="81">
        <v>20000</v>
      </c>
      <c r="C23" s="82" t="s">
        <v>12</v>
      </c>
      <c r="D23" s="82">
        <v>12</v>
      </c>
      <c r="E23" s="83">
        <v>22</v>
      </c>
      <c r="F23" s="83" t="s">
        <v>14</v>
      </c>
      <c r="G23" s="84">
        <f t="shared" si="0"/>
        <v>3680</v>
      </c>
      <c r="H23" s="84">
        <f t="shared" si="1"/>
        <v>4489.5999999999995</v>
      </c>
      <c r="I23" s="85">
        <f t="shared" si="2"/>
        <v>368</v>
      </c>
      <c r="J23" s="86" t="s">
        <v>13</v>
      </c>
    </row>
    <row r="24" spans="1:10" x14ac:dyDescent="0.25">
      <c r="A24" s="87">
        <v>19</v>
      </c>
      <c r="B24" s="81">
        <v>20000</v>
      </c>
      <c r="C24" s="82" t="s">
        <v>12</v>
      </c>
      <c r="D24" s="82">
        <v>12</v>
      </c>
      <c r="E24" s="83">
        <v>22</v>
      </c>
      <c r="F24" s="83" t="s">
        <v>14</v>
      </c>
      <c r="G24" s="84">
        <f t="shared" si="0"/>
        <v>3680</v>
      </c>
      <c r="H24" s="84">
        <f t="shared" si="1"/>
        <v>4489.5999999999995</v>
      </c>
      <c r="I24" s="85">
        <f t="shared" si="2"/>
        <v>368</v>
      </c>
      <c r="J24" s="86" t="s">
        <v>13</v>
      </c>
    </row>
    <row r="25" spans="1:10" x14ac:dyDescent="0.25">
      <c r="A25" s="87">
        <v>20</v>
      </c>
      <c r="B25" s="81">
        <v>20000</v>
      </c>
      <c r="C25" s="82" t="s">
        <v>12</v>
      </c>
      <c r="D25" s="82">
        <v>12</v>
      </c>
      <c r="E25" s="83">
        <v>22</v>
      </c>
      <c r="F25" s="83" t="s">
        <v>14</v>
      </c>
      <c r="G25" s="84">
        <f t="shared" si="0"/>
        <v>3680</v>
      </c>
      <c r="H25" s="84">
        <f t="shared" si="1"/>
        <v>4489.5999999999995</v>
      </c>
      <c r="I25" s="85">
        <f t="shared" si="2"/>
        <v>368</v>
      </c>
      <c r="J25" s="86" t="s">
        <v>13</v>
      </c>
    </row>
    <row r="26" spans="1:10" x14ac:dyDescent="0.25">
      <c r="A26" s="87">
        <v>21</v>
      </c>
      <c r="B26" s="81">
        <v>20000</v>
      </c>
      <c r="C26" s="82" t="s">
        <v>12</v>
      </c>
      <c r="D26" s="82">
        <v>12</v>
      </c>
      <c r="E26" s="83">
        <v>22</v>
      </c>
      <c r="F26" s="83" t="s">
        <v>14</v>
      </c>
      <c r="G26" s="84">
        <f t="shared" ref="G26:G35" si="3">+B26*0.184</f>
        <v>3680</v>
      </c>
      <c r="H26" s="84">
        <f t="shared" ref="H26:H35" si="4">+G26*1.22</f>
        <v>4489.5999999999995</v>
      </c>
      <c r="I26" s="85">
        <f t="shared" ref="I26:I35" si="5">+G26*0.1</f>
        <v>368</v>
      </c>
      <c r="J26" s="86" t="s">
        <v>13</v>
      </c>
    </row>
    <row r="27" spans="1:10" x14ac:dyDescent="0.25">
      <c r="A27" s="80">
        <v>22</v>
      </c>
      <c r="B27" s="81">
        <v>20000</v>
      </c>
      <c r="C27" s="82" t="s">
        <v>12</v>
      </c>
      <c r="D27" s="82">
        <v>12</v>
      </c>
      <c r="E27" s="83">
        <v>22</v>
      </c>
      <c r="F27" s="83" t="s">
        <v>14</v>
      </c>
      <c r="G27" s="84">
        <f t="shared" si="3"/>
        <v>3680</v>
      </c>
      <c r="H27" s="84">
        <f t="shared" si="4"/>
        <v>4489.5999999999995</v>
      </c>
      <c r="I27" s="85">
        <f t="shared" si="5"/>
        <v>368</v>
      </c>
      <c r="J27" s="86" t="s">
        <v>13</v>
      </c>
    </row>
    <row r="28" spans="1:10" x14ac:dyDescent="0.25">
      <c r="A28" s="87">
        <v>23</v>
      </c>
      <c r="B28" s="81">
        <v>20000</v>
      </c>
      <c r="C28" s="82" t="s">
        <v>12</v>
      </c>
      <c r="D28" s="82">
        <v>12</v>
      </c>
      <c r="E28" s="83">
        <v>22</v>
      </c>
      <c r="F28" s="88" t="s">
        <v>14</v>
      </c>
      <c r="G28" s="84">
        <f t="shared" si="3"/>
        <v>3680</v>
      </c>
      <c r="H28" s="84">
        <f t="shared" si="4"/>
        <v>4489.5999999999995</v>
      </c>
      <c r="I28" s="85">
        <f t="shared" si="5"/>
        <v>368</v>
      </c>
      <c r="J28" s="86" t="s">
        <v>13</v>
      </c>
    </row>
    <row r="29" spans="1:10" x14ac:dyDescent="0.25">
      <c r="A29" s="87">
        <v>24</v>
      </c>
      <c r="B29" s="81">
        <v>20000</v>
      </c>
      <c r="C29" s="82" t="s">
        <v>12</v>
      </c>
      <c r="D29" s="82">
        <v>12</v>
      </c>
      <c r="E29" s="83">
        <v>22</v>
      </c>
      <c r="F29" s="83" t="s">
        <v>14</v>
      </c>
      <c r="G29" s="84">
        <f t="shared" si="3"/>
        <v>3680</v>
      </c>
      <c r="H29" s="84">
        <f t="shared" si="4"/>
        <v>4489.5999999999995</v>
      </c>
      <c r="I29" s="85">
        <f t="shared" si="5"/>
        <v>368</v>
      </c>
      <c r="J29" s="86" t="s">
        <v>13</v>
      </c>
    </row>
    <row r="30" spans="1:10" x14ac:dyDescent="0.25">
      <c r="A30" s="87">
        <v>25</v>
      </c>
      <c r="B30" s="81">
        <v>20000</v>
      </c>
      <c r="C30" s="82" t="s">
        <v>12</v>
      </c>
      <c r="D30" s="82">
        <v>12</v>
      </c>
      <c r="E30" s="83">
        <v>22</v>
      </c>
      <c r="F30" s="83" t="s">
        <v>14</v>
      </c>
      <c r="G30" s="84">
        <f t="shared" si="3"/>
        <v>3680</v>
      </c>
      <c r="H30" s="84">
        <f t="shared" si="4"/>
        <v>4489.5999999999995</v>
      </c>
      <c r="I30" s="85">
        <f t="shared" si="5"/>
        <v>368</v>
      </c>
      <c r="J30" s="86" t="s">
        <v>13</v>
      </c>
    </row>
    <row r="31" spans="1:10" x14ac:dyDescent="0.25">
      <c r="A31" s="87">
        <v>26</v>
      </c>
      <c r="B31" s="81">
        <v>20000</v>
      </c>
      <c r="C31" s="82" t="s">
        <v>12</v>
      </c>
      <c r="D31" s="82">
        <v>12</v>
      </c>
      <c r="E31" s="83">
        <v>22</v>
      </c>
      <c r="F31" s="83" t="s">
        <v>14</v>
      </c>
      <c r="G31" s="84">
        <f t="shared" si="3"/>
        <v>3680</v>
      </c>
      <c r="H31" s="84">
        <f t="shared" si="4"/>
        <v>4489.5999999999995</v>
      </c>
      <c r="I31" s="85">
        <f t="shared" si="5"/>
        <v>368</v>
      </c>
      <c r="J31" s="86" t="s">
        <v>13</v>
      </c>
    </row>
    <row r="32" spans="1:10" x14ac:dyDescent="0.25">
      <c r="A32" s="80">
        <v>27</v>
      </c>
      <c r="B32" s="81">
        <v>20000</v>
      </c>
      <c r="C32" s="82" t="s">
        <v>12</v>
      </c>
      <c r="D32" s="82">
        <v>12</v>
      </c>
      <c r="E32" s="83">
        <v>22</v>
      </c>
      <c r="F32" s="83" t="s">
        <v>14</v>
      </c>
      <c r="G32" s="84">
        <f t="shared" si="3"/>
        <v>3680</v>
      </c>
      <c r="H32" s="84">
        <f t="shared" si="4"/>
        <v>4489.5999999999995</v>
      </c>
      <c r="I32" s="85">
        <f t="shared" si="5"/>
        <v>368</v>
      </c>
      <c r="J32" s="86" t="s">
        <v>13</v>
      </c>
    </row>
    <row r="33" spans="1:13" x14ac:dyDescent="0.25">
      <c r="A33" s="87">
        <v>28</v>
      </c>
      <c r="B33" s="81">
        <v>20000</v>
      </c>
      <c r="C33" s="82" t="s">
        <v>12</v>
      </c>
      <c r="D33" s="82">
        <v>12</v>
      </c>
      <c r="E33" s="83">
        <v>22</v>
      </c>
      <c r="F33" s="88" t="s">
        <v>14</v>
      </c>
      <c r="G33" s="84">
        <f t="shared" si="3"/>
        <v>3680</v>
      </c>
      <c r="H33" s="84">
        <f t="shared" si="4"/>
        <v>4489.5999999999995</v>
      </c>
      <c r="I33" s="85">
        <f t="shared" si="5"/>
        <v>368</v>
      </c>
      <c r="J33" s="86" t="s">
        <v>13</v>
      </c>
    </row>
    <row r="34" spans="1:13" x14ac:dyDescent="0.25">
      <c r="A34" s="87">
        <v>29</v>
      </c>
      <c r="B34" s="81">
        <v>20000</v>
      </c>
      <c r="C34" s="82" t="s">
        <v>12</v>
      </c>
      <c r="D34" s="82">
        <v>12</v>
      </c>
      <c r="E34" s="83">
        <v>22</v>
      </c>
      <c r="F34" s="83" t="s">
        <v>14</v>
      </c>
      <c r="G34" s="84">
        <f t="shared" si="3"/>
        <v>3680</v>
      </c>
      <c r="H34" s="84">
        <f t="shared" si="4"/>
        <v>4489.5999999999995</v>
      </c>
      <c r="I34" s="85">
        <f t="shared" si="5"/>
        <v>368</v>
      </c>
      <c r="J34" s="86" t="s">
        <v>13</v>
      </c>
    </row>
    <row r="35" spans="1:13" x14ac:dyDescent="0.25">
      <c r="A35" s="87">
        <v>30</v>
      </c>
      <c r="B35" s="81">
        <v>20000</v>
      </c>
      <c r="C35" s="82" t="s">
        <v>12</v>
      </c>
      <c r="D35" s="82">
        <v>12</v>
      </c>
      <c r="E35" s="83">
        <v>22</v>
      </c>
      <c r="F35" s="83" t="s">
        <v>14</v>
      </c>
      <c r="G35" s="84">
        <f t="shared" si="3"/>
        <v>3680</v>
      </c>
      <c r="H35" s="84">
        <f t="shared" si="4"/>
        <v>4489.5999999999995</v>
      </c>
      <c r="I35" s="85">
        <f t="shared" si="5"/>
        <v>368</v>
      </c>
      <c r="J35" s="86" t="s">
        <v>13</v>
      </c>
    </row>
    <row r="36" spans="1:13" x14ac:dyDescent="0.25">
      <c r="A36" s="38" t="s">
        <v>16</v>
      </c>
      <c r="B36" s="41">
        <f>SUM(B6:B35)</f>
        <v>800000</v>
      </c>
      <c r="C36" s="19"/>
      <c r="D36" s="19"/>
      <c r="E36" s="12"/>
      <c r="F36" s="12"/>
      <c r="G36" s="40">
        <f>SUM(G6:G35)</f>
        <v>147200</v>
      </c>
      <c r="H36" s="40">
        <f>SUM(H6:H25)</f>
        <v>134688.00000000003</v>
      </c>
      <c r="I36" s="40">
        <f>SUM(I6:I25)</f>
        <v>11040</v>
      </c>
    </row>
    <row r="37" spans="1:13" x14ac:dyDescent="0.25">
      <c r="A37" s="38"/>
      <c r="B37" s="7"/>
      <c r="C37" s="19"/>
      <c r="D37" s="19"/>
      <c r="E37" s="12"/>
      <c r="F37" s="12"/>
      <c r="G37" s="20"/>
      <c r="H37" s="20"/>
      <c r="I37" s="39"/>
    </row>
    <row r="38" spans="1:13" s="4" customFormat="1" x14ac:dyDescent="0.25">
      <c r="A38" s="48" t="s">
        <v>22</v>
      </c>
      <c r="B38" s="14"/>
      <c r="C38" s="18"/>
      <c r="D38" s="14"/>
      <c r="E38" s="15"/>
      <c r="F38" s="14"/>
      <c r="G38" s="14"/>
      <c r="H38" s="14"/>
      <c r="I38" s="14"/>
      <c r="J38" s="7"/>
    </row>
    <row r="39" spans="1:13" s="4" customFormat="1" x14ac:dyDescent="0.25">
      <c r="A39" s="25">
        <v>21</v>
      </c>
      <c r="B39" s="36">
        <v>30000</v>
      </c>
      <c r="C39" s="17" t="s">
        <v>8</v>
      </c>
      <c r="D39" s="17">
        <v>30</v>
      </c>
      <c r="E39" s="10">
        <v>60</v>
      </c>
      <c r="F39" s="10" t="s">
        <v>17</v>
      </c>
      <c r="G39" s="13">
        <f>+B39*0.3</f>
        <v>9000</v>
      </c>
      <c r="H39" s="13">
        <f t="shared" ref="H39:H88" si="6">+G39*1.22</f>
        <v>10980</v>
      </c>
      <c r="I39" s="27">
        <f t="shared" ref="I39" si="7">+G39*0.1</f>
        <v>900</v>
      </c>
      <c r="J39" s="16" t="s">
        <v>9</v>
      </c>
    </row>
    <row r="40" spans="1:13" s="4" customFormat="1" x14ac:dyDescent="0.25">
      <c r="A40" s="25">
        <v>22</v>
      </c>
      <c r="B40" s="36">
        <v>30000</v>
      </c>
      <c r="C40" s="17" t="s">
        <v>8</v>
      </c>
      <c r="D40" s="17">
        <v>30</v>
      </c>
      <c r="E40" s="10">
        <v>60</v>
      </c>
      <c r="F40" s="10" t="s">
        <v>17</v>
      </c>
      <c r="G40" s="13">
        <f t="shared" ref="G40:G103" si="8">+B40*0.3</f>
        <v>9000</v>
      </c>
      <c r="H40" s="13">
        <f t="shared" si="6"/>
        <v>10980</v>
      </c>
      <c r="I40" s="27">
        <f t="shared" ref="I40:I41" si="9">+G40*0.1</f>
        <v>900</v>
      </c>
      <c r="J40" s="16" t="s">
        <v>9</v>
      </c>
    </row>
    <row r="41" spans="1:13" s="4" customFormat="1" x14ac:dyDescent="0.25">
      <c r="A41" s="37">
        <v>23</v>
      </c>
      <c r="B41" s="36">
        <v>30000</v>
      </c>
      <c r="C41" s="17" t="s">
        <v>8</v>
      </c>
      <c r="D41" s="17">
        <v>30</v>
      </c>
      <c r="E41" s="10">
        <v>60</v>
      </c>
      <c r="F41" s="10" t="s">
        <v>17</v>
      </c>
      <c r="G41" s="13">
        <f t="shared" si="8"/>
        <v>9000</v>
      </c>
      <c r="H41" s="13">
        <f t="shared" si="6"/>
        <v>10980</v>
      </c>
      <c r="I41" s="27">
        <f t="shared" si="9"/>
        <v>900</v>
      </c>
      <c r="J41" s="16" t="s">
        <v>9</v>
      </c>
      <c r="K41" s="7"/>
      <c r="M41" s="7"/>
    </row>
    <row r="42" spans="1:13" x14ac:dyDescent="0.25">
      <c r="A42" s="25">
        <v>24</v>
      </c>
      <c r="B42" s="36">
        <v>30000</v>
      </c>
      <c r="C42" s="17" t="s">
        <v>8</v>
      </c>
      <c r="D42" s="17">
        <v>30</v>
      </c>
      <c r="E42" s="10">
        <v>60</v>
      </c>
      <c r="F42" s="10" t="s">
        <v>17</v>
      </c>
      <c r="G42" s="13">
        <f t="shared" si="8"/>
        <v>9000</v>
      </c>
      <c r="H42" s="13">
        <f t="shared" si="6"/>
        <v>10980</v>
      </c>
      <c r="I42" s="27">
        <f t="shared" ref="I42:I47" si="10">+G42*0.1</f>
        <v>900</v>
      </c>
      <c r="J42" s="16" t="s">
        <v>9</v>
      </c>
      <c r="L42" s="4"/>
    </row>
    <row r="43" spans="1:13" x14ac:dyDescent="0.25">
      <c r="A43" s="25">
        <v>25</v>
      </c>
      <c r="B43" s="36">
        <v>30000</v>
      </c>
      <c r="C43" s="17" t="s">
        <v>8</v>
      </c>
      <c r="D43" s="17">
        <v>30</v>
      </c>
      <c r="E43" s="10">
        <v>60</v>
      </c>
      <c r="F43" s="10" t="s">
        <v>17</v>
      </c>
      <c r="G43" s="13">
        <f t="shared" si="8"/>
        <v>9000</v>
      </c>
      <c r="H43" s="13">
        <f t="shared" si="6"/>
        <v>10980</v>
      </c>
      <c r="I43" s="27">
        <f t="shared" si="10"/>
        <v>900</v>
      </c>
      <c r="J43" s="16" t="s">
        <v>9</v>
      </c>
      <c r="L43" s="4"/>
    </row>
    <row r="44" spans="1:13" x14ac:dyDescent="0.25">
      <c r="A44" s="37">
        <v>26</v>
      </c>
      <c r="B44" s="36">
        <v>30000</v>
      </c>
      <c r="C44" s="17" t="s">
        <v>8</v>
      </c>
      <c r="D44" s="17">
        <v>30</v>
      </c>
      <c r="E44" s="10">
        <v>60</v>
      </c>
      <c r="F44" s="10" t="s">
        <v>17</v>
      </c>
      <c r="G44" s="13">
        <f t="shared" si="8"/>
        <v>9000</v>
      </c>
      <c r="H44" s="13">
        <f t="shared" si="6"/>
        <v>10980</v>
      </c>
      <c r="I44" s="27">
        <f t="shared" si="10"/>
        <v>900</v>
      </c>
      <c r="J44" s="16" t="s">
        <v>9</v>
      </c>
      <c r="L44" s="4"/>
    </row>
    <row r="45" spans="1:13" x14ac:dyDescent="0.25">
      <c r="A45" s="25">
        <v>27</v>
      </c>
      <c r="B45" s="36">
        <v>30000</v>
      </c>
      <c r="C45" s="17" t="s">
        <v>8</v>
      </c>
      <c r="D45" s="17">
        <v>30</v>
      </c>
      <c r="E45" s="10">
        <v>60</v>
      </c>
      <c r="F45" s="10" t="s">
        <v>17</v>
      </c>
      <c r="G45" s="13">
        <f t="shared" si="8"/>
        <v>9000</v>
      </c>
      <c r="H45" s="13">
        <f t="shared" si="6"/>
        <v>10980</v>
      </c>
      <c r="I45" s="27">
        <f t="shared" si="10"/>
        <v>900</v>
      </c>
      <c r="J45" s="16" t="s">
        <v>9</v>
      </c>
      <c r="L45" s="4"/>
    </row>
    <row r="46" spans="1:13" x14ac:dyDescent="0.25">
      <c r="A46" s="25">
        <v>28</v>
      </c>
      <c r="B46" s="36">
        <v>30000</v>
      </c>
      <c r="C46" s="17" t="s">
        <v>8</v>
      </c>
      <c r="D46" s="17">
        <v>30</v>
      </c>
      <c r="E46" s="10">
        <v>60</v>
      </c>
      <c r="F46" s="10" t="s">
        <v>17</v>
      </c>
      <c r="G46" s="13">
        <f t="shared" si="8"/>
        <v>9000</v>
      </c>
      <c r="H46" s="13">
        <f t="shared" si="6"/>
        <v>10980</v>
      </c>
      <c r="I46" s="27">
        <f t="shared" si="10"/>
        <v>900</v>
      </c>
      <c r="J46" s="16" t="s">
        <v>9</v>
      </c>
    </row>
    <row r="47" spans="1:13" x14ac:dyDescent="0.25">
      <c r="A47" s="37">
        <v>29</v>
      </c>
      <c r="B47" s="36">
        <v>30000</v>
      </c>
      <c r="C47" s="17" t="s">
        <v>8</v>
      </c>
      <c r="D47" s="17">
        <v>30</v>
      </c>
      <c r="E47" s="10">
        <v>60</v>
      </c>
      <c r="F47" s="10" t="s">
        <v>17</v>
      </c>
      <c r="G47" s="13">
        <f t="shared" si="8"/>
        <v>9000</v>
      </c>
      <c r="H47" s="13">
        <f t="shared" si="6"/>
        <v>10980</v>
      </c>
      <c r="I47" s="27">
        <f t="shared" si="10"/>
        <v>900</v>
      </c>
      <c r="J47" s="16" t="s">
        <v>9</v>
      </c>
    </row>
    <row r="48" spans="1:13" x14ac:dyDescent="0.25">
      <c r="A48" s="25">
        <v>30</v>
      </c>
      <c r="B48" s="36">
        <v>30000</v>
      </c>
      <c r="C48" s="17" t="s">
        <v>8</v>
      </c>
      <c r="D48" s="17">
        <v>30</v>
      </c>
      <c r="E48" s="10">
        <v>60</v>
      </c>
      <c r="F48" s="10" t="s">
        <v>17</v>
      </c>
      <c r="G48" s="13">
        <f t="shared" si="8"/>
        <v>9000</v>
      </c>
      <c r="H48" s="13">
        <f t="shared" si="6"/>
        <v>10980</v>
      </c>
      <c r="I48" s="27">
        <f t="shared" ref="I48:I85" si="11">+G48*0.1</f>
        <v>900</v>
      </c>
      <c r="J48" s="16" t="s">
        <v>9</v>
      </c>
    </row>
    <row r="49" spans="1:10" x14ac:dyDescent="0.25">
      <c r="A49" s="25">
        <v>31</v>
      </c>
      <c r="B49" s="36">
        <v>30000</v>
      </c>
      <c r="C49" s="17" t="s">
        <v>8</v>
      </c>
      <c r="D49" s="17">
        <v>30</v>
      </c>
      <c r="E49" s="10">
        <v>60</v>
      </c>
      <c r="F49" s="10" t="s">
        <v>17</v>
      </c>
      <c r="G49" s="13">
        <f t="shared" si="8"/>
        <v>9000</v>
      </c>
      <c r="H49" s="13">
        <f t="shared" si="6"/>
        <v>10980</v>
      </c>
      <c r="I49" s="27">
        <f t="shared" si="11"/>
        <v>900</v>
      </c>
      <c r="J49" s="16" t="s">
        <v>9</v>
      </c>
    </row>
    <row r="50" spans="1:10" x14ac:dyDescent="0.25">
      <c r="A50" s="37">
        <v>32</v>
      </c>
      <c r="B50" s="36">
        <v>30000</v>
      </c>
      <c r="C50" s="17" t="s">
        <v>8</v>
      </c>
      <c r="D50" s="17">
        <v>30</v>
      </c>
      <c r="E50" s="10">
        <v>60</v>
      </c>
      <c r="F50" s="10" t="s">
        <v>17</v>
      </c>
      <c r="G50" s="13">
        <f t="shared" si="8"/>
        <v>9000</v>
      </c>
      <c r="H50" s="13">
        <f t="shared" si="6"/>
        <v>10980</v>
      </c>
      <c r="I50" s="27">
        <f t="shared" si="11"/>
        <v>900</v>
      </c>
      <c r="J50" s="16" t="s">
        <v>9</v>
      </c>
    </row>
    <row r="51" spans="1:10" x14ac:dyDescent="0.25">
      <c r="A51" s="25">
        <v>33</v>
      </c>
      <c r="B51" s="36">
        <v>30000</v>
      </c>
      <c r="C51" s="17" t="s">
        <v>8</v>
      </c>
      <c r="D51" s="17">
        <v>30</v>
      </c>
      <c r="E51" s="10">
        <v>60</v>
      </c>
      <c r="F51" s="10" t="s">
        <v>17</v>
      </c>
      <c r="G51" s="13">
        <f t="shared" si="8"/>
        <v>9000</v>
      </c>
      <c r="H51" s="13">
        <f t="shared" si="6"/>
        <v>10980</v>
      </c>
      <c r="I51" s="27">
        <f t="shared" si="11"/>
        <v>900</v>
      </c>
      <c r="J51" s="16" t="s">
        <v>9</v>
      </c>
    </row>
    <row r="52" spans="1:10" x14ac:dyDescent="0.25">
      <c r="A52" s="25">
        <v>34</v>
      </c>
      <c r="B52" s="36">
        <v>30000</v>
      </c>
      <c r="C52" s="17" t="s">
        <v>8</v>
      </c>
      <c r="D52" s="17">
        <v>30</v>
      </c>
      <c r="E52" s="10">
        <v>60</v>
      </c>
      <c r="F52" s="10" t="s">
        <v>17</v>
      </c>
      <c r="G52" s="13">
        <f t="shared" si="8"/>
        <v>9000</v>
      </c>
      <c r="H52" s="13">
        <f t="shared" si="6"/>
        <v>10980</v>
      </c>
      <c r="I52" s="27">
        <f t="shared" si="11"/>
        <v>900</v>
      </c>
      <c r="J52" s="16" t="s">
        <v>9</v>
      </c>
    </row>
    <row r="53" spans="1:10" x14ac:dyDescent="0.25">
      <c r="A53" s="37">
        <v>35</v>
      </c>
      <c r="B53" s="36">
        <v>30000</v>
      </c>
      <c r="C53" s="17" t="s">
        <v>8</v>
      </c>
      <c r="D53" s="17">
        <v>30</v>
      </c>
      <c r="E53" s="10">
        <v>60</v>
      </c>
      <c r="F53" s="10" t="s">
        <v>17</v>
      </c>
      <c r="G53" s="13">
        <f t="shared" si="8"/>
        <v>9000</v>
      </c>
      <c r="H53" s="13">
        <f t="shared" si="6"/>
        <v>10980</v>
      </c>
      <c r="I53" s="27">
        <f t="shared" si="11"/>
        <v>900</v>
      </c>
      <c r="J53" s="16" t="s">
        <v>9</v>
      </c>
    </row>
    <row r="54" spans="1:10" x14ac:dyDescent="0.25">
      <c r="A54" s="25">
        <v>36</v>
      </c>
      <c r="B54" s="36">
        <v>30000</v>
      </c>
      <c r="C54" s="17" t="s">
        <v>8</v>
      </c>
      <c r="D54" s="17">
        <v>30</v>
      </c>
      <c r="E54" s="10">
        <v>60</v>
      </c>
      <c r="F54" s="10" t="s">
        <v>17</v>
      </c>
      <c r="G54" s="13">
        <f t="shared" si="8"/>
        <v>9000</v>
      </c>
      <c r="H54" s="13">
        <f t="shared" si="6"/>
        <v>10980</v>
      </c>
      <c r="I54" s="27">
        <f t="shared" si="11"/>
        <v>900</v>
      </c>
      <c r="J54" s="16" t="s">
        <v>9</v>
      </c>
    </row>
    <row r="55" spans="1:10" x14ac:dyDescent="0.25">
      <c r="A55" s="25">
        <v>37</v>
      </c>
      <c r="B55" s="36">
        <v>30000</v>
      </c>
      <c r="C55" s="17" t="s">
        <v>8</v>
      </c>
      <c r="D55" s="17">
        <v>30</v>
      </c>
      <c r="E55" s="10">
        <v>60</v>
      </c>
      <c r="F55" s="10" t="s">
        <v>17</v>
      </c>
      <c r="G55" s="13">
        <f t="shared" si="8"/>
        <v>9000</v>
      </c>
      <c r="H55" s="13">
        <f t="shared" si="6"/>
        <v>10980</v>
      </c>
      <c r="I55" s="27">
        <f t="shared" si="11"/>
        <v>900</v>
      </c>
      <c r="J55" s="16" t="s">
        <v>9</v>
      </c>
    </row>
    <row r="56" spans="1:10" x14ac:dyDescent="0.25">
      <c r="A56" s="37">
        <v>38</v>
      </c>
      <c r="B56" s="36">
        <v>30000</v>
      </c>
      <c r="C56" s="17" t="s">
        <v>8</v>
      </c>
      <c r="D56" s="17">
        <v>30</v>
      </c>
      <c r="E56" s="10">
        <v>60</v>
      </c>
      <c r="F56" s="10" t="s">
        <v>17</v>
      </c>
      <c r="G56" s="13">
        <f t="shared" si="8"/>
        <v>9000</v>
      </c>
      <c r="H56" s="13">
        <f t="shared" si="6"/>
        <v>10980</v>
      </c>
      <c r="I56" s="27">
        <f t="shared" si="11"/>
        <v>900</v>
      </c>
      <c r="J56" s="16" t="s">
        <v>9</v>
      </c>
    </row>
    <row r="57" spans="1:10" x14ac:dyDescent="0.25">
      <c r="A57" s="25">
        <v>39</v>
      </c>
      <c r="B57" s="36">
        <v>30000</v>
      </c>
      <c r="C57" s="17" t="s">
        <v>8</v>
      </c>
      <c r="D57" s="17">
        <v>30</v>
      </c>
      <c r="E57" s="10">
        <v>60</v>
      </c>
      <c r="F57" s="10" t="s">
        <v>17</v>
      </c>
      <c r="G57" s="13">
        <f t="shared" si="8"/>
        <v>9000</v>
      </c>
      <c r="H57" s="13">
        <f t="shared" si="6"/>
        <v>10980</v>
      </c>
      <c r="I57" s="27">
        <f t="shared" si="11"/>
        <v>900</v>
      </c>
      <c r="J57" s="16" t="s">
        <v>9</v>
      </c>
    </row>
    <row r="58" spans="1:10" x14ac:dyDescent="0.25">
      <c r="A58" s="25">
        <v>40</v>
      </c>
      <c r="B58" s="36">
        <v>30000</v>
      </c>
      <c r="C58" s="17" t="s">
        <v>8</v>
      </c>
      <c r="D58" s="17">
        <v>30</v>
      </c>
      <c r="E58" s="10">
        <v>60</v>
      </c>
      <c r="F58" s="10" t="s">
        <v>17</v>
      </c>
      <c r="G58" s="13">
        <f t="shared" si="8"/>
        <v>9000</v>
      </c>
      <c r="H58" s="13">
        <f t="shared" si="6"/>
        <v>10980</v>
      </c>
      <c r="I58" s="27">
        <f t="shared" si="11"/>
        <v>900</v>
      </c>
      <c r="J58" s="16" t="s">
        <v>9</v>
      </c>
    </row>
    <row r="59" spans="1:10" x14ac:dyDescent="0.25">
      <c r="A59" s="79">
        <v>41</v>
      </c>
      <c r="B59" s="35">
        <v>30000</v>
      </c>
      <c r="C59" s="22" t="s">
        <v>8</v>
      </c>
      <c r="D59" s="22">
        <v>30</v>
      </c>
      <c r="E59" s="21">
        <v>60</v>
      </c>
      <c r="F59" s="21" t="s">
        <v>17</v>
      </c>
      <c r="G59" s="23">
        <f t="shared" si="8"/>
        <v>9000</v>
      </c>
      <c r="H59" s="23">
        <f t="shared" si="6"/>
        <v>10980</v>
      </c>
      <c r="I59" s="28">
        <f t="shared" si="11"/>
        <v>900</v>
      </c>
      <c r="J59" s="24" t="s">
        <v>9</v>
      </c>
    </row>
    <row r="60" spans="1:10" x14ac:dyDescent="0.25">
      <c r="A60" s="25">
        <v>42</v>
      </c>
      <c r="B60" s="36">
        <v>30000</v>
      </c>
      <c r="C60" s="17" t="s">
        <v>8</v>
      </c>
      <c r="D60" s="17">
        <v>30</v>
      </c>
      <c r="E60" s="10">
        <v>60</v>
      </c>
      <c r="F60" s="10" t="s">
        <v>17</v>
      </c>
      <c r="G60" s="13">
        <f t="shared" si="8"/>
        <v>9000</v>
      </c>
      <c r="H60" s="13">
        <f t="shared" si="6"/>
        <v>10980</v>
      </c>
      <c r="I60" s="27">
        <f t="shared" si="11"/>
        <v>900</v>
      </c>
      <c r="J60" s="16" t="s">
        <v>9</v>
      </c>
    </row>
    <row r="61" spans="1:10" x14ac:dyDescent="0.25">
      <c r="A61" s="25">
        <v>43</v>
      </c>
      <c r="B61" s="36">
        <v>30000</v>
      </c>
      <c r="C61" s="17" t="s">
        <v>8</v>
      </c>
      <c r="D61" s="17">
        <v>30</v>
      </c>
      <c r="E61" s="10">
        <v>60</v>
      </c>
      <c r="F61" s="10" t="s">
        <v>17</v>
      </c>
      <c r="G61" s="13">
        <f t="shared" si="8"/>
        <v>9000</v>
      </c>
      <c r="H61" s="13">
        <f t="shared" si="6"/>
        <v>10980</v>
      </c>
      <c r="I61" s="27">
        <f t="shared" si="11"/>
        <v>900</v>
      </c>
      <c r="J61" s="16" t="s">
        <v>9</v>
      </c>
    </row>
    <row r="62" spans="1:10" x14ac:dyDescent="0.25">
      <c r="A62" s="37">
        <v>44</v>
      </c>
      <c r="B62" s="36">
        <v>30000</v>
      </c>
      <c r="C62" s="17" t="s">
        <v>8</v>
      </c>
      <c r="D62" s="17">
        <v>30</v>
      </c>
      <c r="E62" s="10">
        <v>60</v>
      </c>
      <c r="F62" s="10" t="s">
        <v>17</v>
      </c>
      <c r="G62" s="13">
        <f t="shared" si="8"/>
        <v>9000</v>
      </c>
      <c r="H62" s="13">
        <f t="shared" si="6"/>
        <v>10980</v>
      </c>
      <c r="I62" s="27">
        <f t="shared" si="11"/>
        <v>900</v>
      </c>
      <c r="J62" s="16" t="s">
        <v>9</v>
      </c>
    </row>
    <row r="63" spans="1:10" x14ac:dyDescent="0.25">
      <c r="A63" s="25">
        <v>45</v>
      </c>
      <c r="B63" s="36">
        <v>30000</v>
      </c>
      <c r="C63" s="17" t="s">
        <v>8</v>
      </c>
      <c r="D63" s="17">
        <v>30</v>
      </c>
      <c r="E63" s="10">
        <v>60</v>
      </c>
      <c r="F63" s="10" t="s">
        <v>17</v>
      </c>
      <c r="G63" s="13">
        <f t="shared" si="8"/>
        <v>9000</v>
      </c>
      <c r="H63" s="13">
        <f t="shared" si="6"/>
        <v>10980</v>
      </c>
      <c r="I63" s="27">
        <f t="shared" si="11"/>
        <v>900</v>
      </c>
      <c r="J63" s="16" t="s">
        <v>9</v>
      </c>
    </row>
    <row r="64" spans="1:10" x14ac:dyDescent="0.25">
      <c r="A64" s="25">
        <v>46</v>
      </c>
      <c r="B64" s="36">
        <v>30000</v>
      </c>
      <c r="C64" s="17" t="s">
        <v>8</v>
      </c>
      <c r="D64" s="17">
        <v>30</v>
      </c>
      <c r="E64" s="10">
        <v>60</v>
      </c>
      <c r="F64" s="10" t="s">
        <v>17</v>
      </c>
      <c r="G64" s="13">
        <f t="shared" si="8"/>
        <v>9000</v>
      </c>
      <c r="H64" s="13">
        <f t="shared" si="6"/>
        <v>10980</v>
      </c>
      <c r="I64" s="27">
        <f t="shared" si="11"/>
        <v>900</v>
      </c>
      <c r="J64" s="16" t="s">
        <v>9</v>
      </c>
    </row>
    <row r="65" spans="1:10" x14ac:dyDescent="0.25">
      <c r="A65" s="37">
        <v>47</v>
      </c>
      <c r="B65" s="36">
        <v>30000</v>
      </c>
      <c r="C65" s="17" t="s">
        <v>8</v>
      </c>
      <c r="D65" s="17">
        <v>30</v>
      </c>
      <c r="E65" s="10">
        <v>60</v>
      </c>
      <c r="F65" s="10" t="s">
        <v>17</v>
      </c>
      <c r="G65" s="13">
        <f t="shared" si="8"/>
        <v>9000</v>
      </c>
      <c r="H65" s="13">
        <f t="shared" si="6"/>
        <v>10980</v>
      </c>
      <c r="I65" s="27">
        <f t="shared" si="11"/>
        <v>900</v>
      </c>
      <c r="J65" s="16" t="s">
        <v>9</v>
      </c>
    </row>
    <row r="66" spans="1:10" x14ac:dyDescent="0.25">
      <c r="A66" s="25">
        <v>48</v>
      </c>
      <c r="B66" s="36">
        <v>30000</v>
      </c>
      <c r="C66" s="17" t="s">
        <v>8</v>
      </c>
      <c r="D66" s="17">
        <v>30</v>
      </c>
      <c r="E66" s="10">
        <v>60</v>
      </c>
      <c r="F66" s="10" t="s">
        <v>17</v>
      </c>
      <c r="G66" s="13">
        <f t="shared" si="8"/>
        <v>9000</v>
      </c>
      <c r="H66" s="13">
        <f t="shared" si="6"/>
        <v>10980</v>
      </c>
      <c r="I66" s="27">
        <f t="shared" si="11"/>
        <v>900</v>
      </c>
      <c r="J66" s="16" t="s">
        <v>9</v>
      </c>
    </row>
    <row r="67" spans="1:10" x14ac:dyDescent="0.25">
      <c r="A67" s="25">
        <v>49</v>
      </c>
      <c r="B67" s="36">
        <v>30000</v>
      </c>
      <c r="C67" s="17" t="s">
        <v>8</v>
      </c>
      <c r="D67" s="17">
        <v>30</v>
      </c>
      <c r="E67" s="10">
        <v>60</v>
      </c>
      <c r="F67" s="10" t="s">
        <v>17</v>
      </c>
      <c r="G67" s="13">
        <f t="shared" si="8"/>
        <v>9000</v>
      </c>
      <c r="H67" s="13">
        <f t="shared" si="6"/>
        <v>10980</v>
      </c>
      <c r="I67" s="27">
        <f t="shared" si="11"/>
        <v>900</v>
      </c>
      <c r="J67" s="16" t="s">
        <v>9</v>
      </c>
    </row>
    <row r="68" spans="1:10" x14ac:dyDescent="0.25">
      <c r="A68" s="37">
        <v>50</v>
      </c>
      <c r="B68" s="36">
        <v>30000</v>
      </c>
      <c r="C68" s="17" t="s">
        <v>8</v>
      </c>
      <c r="D68" s="17">
        <v>30</v>
      </c>
      <c r="E68" s="10">
        <v>60</v>
      </c>
      <c r="F68" s="10" t="s">
        <v>17</v>
      </c>
      <c r="G68" s="13">
        <f t="shared" si="8"/>
        <v>9000</v>
      </c>
      <c r="H68" s="13">
        <f t="shared" si="6"/>
        <v>10980</v>
      </c>
      <c r="I68" s="27">
        <f t="shared" si="11"/>
        <v>900</v>
      </c>
      <c r="J68" s="16" t="s">
        <v>9</v>
      </c>
    </row>
    <row r="69" spans="1:10" x14ac:dyDescent="0.25">
      <c r="A69" s="25">
        <v>51</v>
      </c>
      <c r="B69" s="36">
        <v>30000</v>
      </c>
      <c r="C69" s="17" t="s">
        <v>8</v>
      </c>
      <c r="D69" s="17">
        <v>30</v>
      </c>
      <c r="E69" s="10">
        <v>60</v>
      </c>
      <c r="F69" s="10" t="s">
        <v>17</v>
      </c>
      <c r="G69" s="13">
        <f t="shared" si="8"/>
        <v>9000</v>
      </c>
      <c r="H69" s="13">
        <f t="shared" si="6"/>
        <v>10980</v>
      </c>
      <c r="I69" s="27">
        <f t="shared" si="11"/>
        <v>900</v>
      </c>
      <c r="J69" s="16" t="s">
        <v>9</v>
      </c>
    </row>
    <row r="70" spans="1:10" x14ac:dyDescent="0.25">
      <c r="A70" s="25">
        <v>52</v>
      </c>
      <c r="B70" s="36">
        <v>30000</v>
      </c>
      <c r="C70" s="17" t="s">
        <v>8</v>
      </c>
      <c r="D70" s="17">
        <v>30</v>
      </c>
      <c r="E70" s="10">
        <v>60</v>
      </c>
      <c r="F70" s="10" t="s">
        <v>17</v>
      </c>
      <c r="G70" s="13">
        <f t="shared" si="8"/>
        <v>9000</v>
      </c>
      <c r="H70" s="13">
        <f t="shared" si="6"/>
        <v>10980</v>
      </c>
      <c r="I70" s="27">
        <f t="shared" si="11"/>
        <v>900</v>
      </c>
      <c r="J70" s="16" t="s">
        <v>9</v>
      </c>
    </row>
    <row r="71" spans="1:10" x14ac:dyDescent="0.25">
      <c r="A71" s="37">
        <v>53</v>
      </c>
      <c r="B71" s="36">
        <v>30000</v>
      </c>
      <c r="C71" s="17" t="s">
        <v>8</v>
      </c>
      <c r="D71" s="17">
        <v>30</v>
      </c>
      <c r="E71" s="10">
        <v>60</v>
      </c>
      <c r="F71" s="10" t="s">
        <v>17</v>
      </c>
      <c r="G71" s="13">
        <f t="shared" si="8"/>
        <v>9000</v>
      </c>
      <c r="H71" s="13">
        <f t="shared" si="6"/>
        <v>10980</v>
      </c>
      <c r="I71" s="27">
        <f t="shared" si="11"/>
        <v>900</v>
      </c>
      <c r="J71" s="16" t="s">
        <v>9</v>
      </c>
    </row>
    <row r="72" spans="1:10" x14ac:dyDescent="0.25">
      <c r="A72" s="25">
        <v>54</v>
      </c>
      <c r="B72" s="36">
        <v>30000</v>
      </c>
      <c r="C72" s="17" t="s">
        <v>8</v>
      </c>
      <c r="D72" s="17">
        <v>30</v>
      </c>
      <c r="E72" s="10">
        <v>60</v>
      </c>
      <c r="F72" s="10" t="s">
        <v>17</v>
      </c>
      <c r="G72" s="13">
        <f t="shared" si="8"/>
        <v>9000</v>
      </c>
      <c r="H72" s="13">
        <f t="shared" si="6"/>
        <v>10980</v>
      </c>
      <c r="I72" s="27">
        <f t="shared" si="11"/>
        <v>900</v>
      </c>
      <c r="J72" s="16" t="s">
        <v>9</v>
      </c>
    </row>
    <row r="73" spans="1:10" x14ac:dyDescent="0.25">
      <c r="A73" s="25">
        <v>55</v>
      </c>
      <c r="B73" s="36">
        <v>30000</v>
      </c>
      <c r="C73" s="17" t="s">
        <v>8</v>
      </c>
      <c r="D73" s="17">
        <v>30</v>
      </c>
      <c r="E73" s="10">
        <v>60</v>
      </c>
      <c r="F73" s="10" t="s">
        <v>17</v>
      </c>
      <c r="G73" s="13">
        <f t="shared" si="8"/>
        <v>9000</v>
      </c>
      <c r="H73" s="13">
        <f t="shared" si="6"/>
        <v>10980</v>
      </c>
      <c r="I73" s="27">
        <f t="shared" si="11"/>
        <v>900</v>
      </c>
      <c r="J73" s="16" t="s">
        <v>9</v>
      </c>
    </row>
    <row r="74" spans="1:10" x14ac:dyDescent="0.25">
      <c r="A74" s="37">
        <v>56</v>
      </c>
      <c r="B74" s="36">
        <v>30000</v>
      </c>
      <c r="C74" s="17" t="s">
        <v>8</v>
      </c>
      <c r="D74" s="17">
        <v>30</v>
      </c>
      <c r="E74" s="10">
        <v>60</v>
      </c>
      <c r="F74" s="10" t="s">
        <v>17</v>
      </c>
      <c r="G74" s="13">
        <f t="shared" si="8"/>
        <v>9000</v>
      </c>
      <c r="H74" s="13">
        <f t="shared" si="6"/>
        <v>10980</v>
      </c>
      <c r="I74" s="27">
        <f t="shared" si="11"/>
        <v>900</v>
      </c>
      <c r="J74" s="16" t="s">
        <v>9</v>
      </c>
    </row>
    <row r="75" spans="1:10" x14ac:dyDescent="0.25">
      <c r="A75" s="25">
        <v>57</v>
      </c>
      <c r="B75" s="36">
        <v>30000</v>
      </c>
      <c r="C75" s="17" t="s">
        <v>8</v>
      </c>
      <c r="D75" s="17">
        <v>30</v>
      </c>
      <c r="E75" s="10">
        <v>60</v>
      </c>
      <c r="F75" s="10" t="s">
        <v>17</v>
      </c>
      <c r="G75" s="13">
        <f t="shared" si="8"/>
        <v>9000</v>
      </c>
      <c r="H75" s="13">
        <f t="shared" si="6"/>
        <v>10980</v>
      </c>
      <c r="I75" s="27">
        <f t="shared" si="11"/>
        <v>900</v>
      </c>
      <c r="J75" s="16" t="s">
        <v>9</v>
      </c>
    </row>
    <row r="76" spans="1:10" x14ac:dyDescent="0.25">
      <c r="A76" s="25">
        <v>58</v>
      </c>
      <c r="B76" s="36">
        <v>30000</v>
      </c>
      <c r="C76" s="17" t="s">
        <v>8</v>
      </c>
      <c r="D76" s="17">
        <v>30</v>
      </c>
      <c r="E76" s="10">
        <v>60</v>
      </c>
      <c r="F76" s="10" t="s">
        <v>17</v>
      </c>
      <c r="G76" s="13">
        <f t="shared" si="8"/>
        <v>9000</v>
      </c>
      <c r="H76" s="13">
        <f t="shared" si="6"/>
        <v>10980</v>
      </c>
      <c r="I76" s="27">
        <f t="shared" si="11"/>
        <v>900</v>
      </c>
      <c r="J76" s="16" t="s">
        <v>9</v>
      </c>
    </row>
    <row r="77" spans="1:10" x14ac:dyDescent="0.25">
      <c r="A77" s="37">
        <v>59</v>
      </c>
      <c r="B77" s="36">
        <v>30000</v>
      </c>
      <c r="C77" s="17" t="s">
        <v>8</v>
      </c>
      <c r="D77" s="17">
        <v>30</v>
      </c>
      <c r="E77" s="10">
        <v>60</v>
      </c>
      <c r="F77" s="10" t="s">
        <v>17</v>
      </c>
      <c r="G77" s="13">
        <f t="shared" si="8"/>
        <v>9000</v>
      </c>
      <c r="H77" s="13">
        <f t="shared" si="6"/>
        <v>10980</v>
      </c>
      <c r="I77" s="27">
        <f t="shared" si="11"/>
        <v>900</v>
      </c>
      <c r="J77" s="16" t="s">
        <v>9</v>
      </c>
    </row>
    <row r="78" spans="1:10" x14ac:dyDescent="0.25">
      <c r="A78" s="25">
        <v>60</v>
      </c>
      <c r="B78" s="36">
        <v>30000</v>
      </c>
      <c r="C78" s="17" t="s">
        <v>8</v>
      </c>
      <c r="D78" s="17">
        <v>30</v>
      </c>
      <c r="E78" s="10">
        <v>60</v>
      </c>
      <c r="F78" s="10" t="s">
        <v>17</v>
      </c>
      <c r="G78" s="13">
        <f t="shared" si="8"/>
        <v>9000</v>
      </c>
      <c r="H78" s="13">
        <f t="shared" si="6"/>
        <v>10980</v>
      </c>
      <c r="I78" s="27">
        <f t="shared" si="11"/>
        <v>900</v>
      </c>
      <c r="J78" s="16" t="s">
        <v>9</v>
      </c>
    </row>
    <row r="79" spans="1:10" x14ac:dyDescent="0.25">
      <c r="A79" s="25">
        <v>61</v>
      </c>
      <c r="B79" s="36">
        <v>30000</v>
      </c>
      <c r="C79" s="17" t="s">
        <v>8</v>
      </c>
      <c r="D79" s="17">
        <v>30</v>
      </c>
      <c r="E79" s="10">
        <v>60</v>
      </c>
      <c r="F79" s="10" t="s">
        <v>17</v>
      </c>
      <c r="G79" s="13">
        <f t="shared" si="8"/>
        <v>9000</v>
      </c>
      <c r="H79" s="13">
        <f t="shared" si="6"/>
        <v>10980</v>
      </c>
      <c r="I79" s="27">
        <f t="shared" si="11"/>
        <v>900</v>
      </c>
      <c r="J79" s="16" t="s">
        <v>9</v>
      </c>
    </row>
    <row r="80" spans="1:10" x14ac:dyDescent="0.25">
      <c r="A80" s="37">
        <v>62</v>
      </c>
      <c r="B80" s="36">
        <v>30000</v>
      </c>
      <c r="C80" s="17" t="s">
        <v>8</v>
      </c>
      <c r="D80" s="17">
        <v>30</v>
      </c>
      <c r="E80" s="10">
        <v>60</v>
      </c>
      <c r="F80" s="10" t="s">
        <v>17</v>
      </c>
      <c r="G80" s="13">
        <f t="shared" si="8"/>
        <v>9000</v>
      </c>
      <c r="H80" s="13">
        <f t="shared" si="6"/>
        <v>10980</v>
      </c>
      <c r="I80" s="27">
        <f t="shared" si="11"/>
        <v>900</v>
      </c>
      <c r="J80" s="16" t="s">
        <v>9</v>
      </c>
    </row>
    <row r="81" spans="1:10" x14ac:dyDescent="0.25">
      <c r="A81" s="25">
        <v>63</v>
      </c>
      <c r="B81" s="36">
        <v>30000</v>
      </c>
      <c r="C81" s="17" t="s">
        <v>8</v>
      </c>
      <c r="D81" s="17">
        <v>30</v>
      </c>
      <c r="E81" s="10">
        <v>60</v>
      </c>
      <c r="F81" s="10" t="s">
        <v>17</v>
      </c>
      <c r="G81" s="13">
        <f t="shared" si="8"/>
        <v>9000</v>
      </c>
      <c r="H81" s="13">
        <f t="shared" si="6"/>
        <v>10980</v>
      </c>
      <c r="I81" s="27">
        <f t="shared" si="11"/>
        <v>900</v>
      </c>
      <c r="J81" s="16" t="s">
        <v>9</v>
      </c>
    </row>
    <row r="82" spans="1:10" x14ac:dyDescent="0.25">
      <c r="A82" s="25">
        <v>64</v>
      </c>
      <c r="B82" s="36">
        <v>30000</v>
      </c>
      <c r="C82" s="17" t="s">
        <v>8</v>
      </c>
      <c r="D82" s="17">
        <v>30</v>
      </c>
      <c r="E82" s="10">
        <v>60</v>
      </c>
      <c r="F82" s="10" t="s">
        <v>17</v>
      </c>
      <c r="G82" s="13">
        <f t="shared" si="8"/>
        <v>9000</v>
      </c>
      <c r="H82" s="13">
        <f t="shared" si="6"/>
        <v>10980</v>
      </c>
      <c r="I82" s="27">
        <f t="shared" si="11"/>
        <v>900</v>
      </c>
      <c r="J82" s="16" t="s">
        <v>9</v>
      </c>
    </row>
    <row r="83" spans="1:10" x14ac:dyDescent="0.25">
      <c r="A83" s="37">
        <v>65</v>
      </c>
      <c r="B83" s="36">
        <v>30000</v>
      </c>
      <c r="C83" s="17" t="s">
        <v>8</v>
      </c>
      <c r="D83" s="17">
        <v>30</v>
      </c>
      <c r="E83" s="10">
        <v>60</v>
      </c>
      <c r="F83" s="10" t="s">
        <v>17</v>
      </c>
      <c r="G83" s="13">
        <f t="shared" si="8"/>
        <v>9000</v>
      </c>
      <c r="H83" s="13">
        <f t="shared" si="6"/>
        <v>10980</v>
      </c>
      <c r="I83" s="27">
        <f t="shared" si="11"/>
        <v>900</v>
      </c>
      <c r="J83" s="16" t="s">
        <v>9</v>
      </c>
    </row>
    <row r="84" spans="1:10" x14ac:dyDescent="0.25">
      <c r="A84" s="25">
        <v>66</v>
      </c>
      <c r="B84" s="36">
        <v>30000</v>
      </c>
      <c r="C84" s="17" t="s">
        <v>8</v>
      </c>
      <c r="D84" s="17">
        <v>30</v>
      </c>
      <c r="E84" s="10">
        <v>60</v>
      </c>
      <c r="F84" s="10" t="s">
        <v>17</v>
      </c>
      <c r="G84" s="13">
        <f t="shared" si="8"/>
        <v>9000</v>
      </c>
      <c r="H84" s="13">
        <f t="shared" si="6"/>
        <v>10980</v>
      </c>
      <c r="I84" s="27">
        <f t="shared" si="11"/>
        <v>900</v>
      </c>
      <c r="J84" s="16" t="s">
        <v>9</v>
      </c>
    </row>
    <row r="85" spans="1:10" x14ac:dyDescent="0.25">
      <c r="A85" s="87">
        <v>67</v>
      </c>
      <c r="B85" s="89">
        <v>15000</v>
      </c>
      <c r="C85" s="90" t="s">
        <v>8</v>
      </c>
      <c r="D85" s="90">
        <v>30</v>
      </c>
      <c r="E85" s="88">
        <v>60</v>
      </c>
      <c r="F85" s="88" t="s">
        <v>17</v>
      </c>
      <c r="G85" s="91">
        <f t="shared" si="8"/>
        <v>4500</v>
      </c>
      <c r="H85" s="91">
        <f t="shared" si="6"/>
        <v>5490</v>
      </c>
      <c r="I85" s="92">
        <f t="shared" si="11"/>
        <v>450</v>
      </c>
      <c r="J85" s="93" t="s">
        <v>9</v>
      </c>
    </row>
    <row r="86" spans="1:10" x14ac:dyDescent="0.25">
      <c r="A86" s="94">
        <v>68</v>
      </c>
      <c r="B86" s="89">
        <v>15000</v>
      </c>
      <c r="C86" s="90" t="s">
        <v>8</v>
      </c>
      <c r="D86" s="90">
        <v>30</v>
      </c>
      <c r="E86" s="88">
        <v>60</v>
      </c>
      <c r="F86" s="88" t="s">
        <v>17</v>
      </c>
      <c r="G86" s="91">
        <f t="shared" si="8"/>
        <v>4500</v>
      </c>
      <c r="H86" s="91">
        <f t="shared" si="6"/>
        <v>5490</v>
      </c>
      <c r="I86" s="92">
        <f t="shared" ref="I86:I93" si="12">+G86*0.1</f>
        <v>450</v>
      </c>
      <c r="J86" s="93" t="s">
        <v>9</v>
      </c>
    </row>
    <row r="87" spans="1:10" x14ac:dyDescent="0.25">
      <c r="A87" s="87">
        <v>69</v>
      </c>
      <c r="B87" s="89">
        <v>15000</v>
      </c>
      <c r="C87" s="90" t="s">
        <v>8</v>
      </c>
      <c r="D87" s="90">
        <v>30</v>
      </c>
      <c r="E87" s="88">
        <v>60</v>
      </c>
      <c r="F87" s="88" t="s">
        <v>17</v>
      </c>
      <c r="G87" s="91">
        <f t="shared" si="8"/>
        <v>4500</v>
      </c>
      <c r="H87" s="91">
        <f t="shared" si="6"/>
        <v>5490</v>
      </c>
      <c r="I87" s="92">
        <f t="shared" si="12"/>
        <v>450</v>
      </c>
      <c r="J87" s="93" t="s">
        <v>9</v>
      </c>
    </row>
    <row r="88" spans="1:10" x14ac:dyDescent="0.25">
      <c r="A88" s="87">
        <v>70</v>
      </c>
      <c r="B88" s="89">
        <v>15000</v>
      </c>
      <c r="C88" s="90" t="s">
        <v>8</v>
      </c>
      <c r="D88" s="90">
        <v>30</v>
      </c>
      <c r="E88" s="88">
        <v>60</v>
      </c>
      <c r="F88" s="88" t="s">
        <v>17</v>
      </c>
      <c r="G88" s="91">
        <f t="shared" si="8"/>
        <v>4500</v>
      </c>
      <c r="H88" s="91">
        <f t="shared" si="6"/>
        <v>5490</v>
      </c>
      <c r="I88" s="92">
        <f t="shared" si="12"/>
        <v>450</v>
      </c>
      <c r="J88" s="93" t="s">
        <v>9</v>
      </c>
    </row>
    <row r="89" spans="1:10" x14ac:dyDescent="0.25">
      <c r="A89" s="94">
        <v>71</v>
      </c>
      <c r="B89" s="89">
        <v>15000</v>
      </c>
      <c r="C89" s="90" t="s">
        <v>8</v>
      </c>
      <c r="D89" s="90">
        <v>30</v>
      </c>
      <c r="E89" s="88">
        <v>60</v>
      </c>
      <c r="F89" s="88" t="s">
        <v>17</v>
      </c>
      <c r="G89" s="91">
        <f t="shared" si="8"/>
        <v>4500</v>
      </c>
      <c r="H89" s="91">
        <f t="shared" ref="H89:H94" si="13">+G89*1.22</f>
        <v>5490</v>
      </c>
      <c r="I89" s="92">
        <f t="shared" si="12"/>
        <v>450</v>
      </c>
      <c r="J89" s="93" t="s">
        <v>9</v>
      </c>
    </row>
    <row r="90" spans="1:10" x14ac:dyDescent="0.25">
      <c r="A90" s="87">
        <v>72</v>
      </c>
      <c r="B90" s="89">
        <v>15000</v>
      </c>
      <c r="C90" s="90" t="s">
        <v>8</v>
      </c>
      <c r="D90" s="90">
        <v>30</v>
      </c>
      <c r="E90" s="88">
        <v>60</v>
      </c>
      <c r="F90" s="88" t="s">
        <v>17</v>
      </c>
      <c r="G90" s="91">
        <f t="shared" si="8"/>
        <v>4500</v>
      </c>
      <c r="H90" s="91">
        <f t="shared" si="13"/>
        <v>5490</v>
      </c>
      <c r="I90" s="92">
        <f t="shared" si="12"/>
        <v>450</v>
      </c>
      <c r="J90" s="93" t="s">
        <v>9</v>
      </c>
    </row>
    <row r="91" spans="1:10" x14ac:dyDescent="0.25">
      <c r="A91" s="87">
        <v>73</v>
      </c>
      <c r="B91" s="89">
        <v>15000</v>
      </c>
      <c r="C91" s="90" t="s">
        <v>8</v>
      </c>
      <c r="D91" s="90">
        <v>30</v>
      </c>
      <c r="E91" s="88">
        <v>60</v>
      </c>
      <c r="F91" s="88" t="s">
        <v>17</v>
      </c>
      <c r="G91" s="91">
        <f t="shared" si="8"/>
        <v>4500</v>
      </c>
      <c r="H91" s="91">
        <f t="shared" si="13"/>
        <v>5490</v>
      </c>
      <c r="I91" s="92">
        <f t="shared" si="12"/>
        <v>450</v>
      </c>
      <c r="J91" s="93" t="s">
        <v>9</v>
      </c>
    </row>
    <row r="92" spans="1:10" x14ac:dyDescent="0.25">
      <c r="A92" s="94">
        <v>74</v>
      </c>
      <c r="B92" s="89">
        <v>15000</v>
      </c>
      <c r="C92" s="90" t="s">
        <v>8</v>
      </c>
      <c r="D92" s="90">
        <v>30</v>
      </c>
      <c r="E92" s="88">
        <v>60</v>
      </c>
      <c r="F92" s="88" t="s">
        <v>17</v>
      </c>
      <c r="G92" s="91">
        <f t="shared" si="8"/>
        <v>4500</v>
      </c>
      <c r="H92" s="91">
        <f t="shared" si="13"/>
        <v>5490</v>
      </c>
      <c r="I92" s="92">
        <f t="shared" si="12"/>
        <v>450</v>
      </c>
      <c r="J92" s="93" t="s">
        <v>9</v>
      </c>
    </row>
    <row r="93" spans="1:10" x14ac:dyDescent="0.25">
      <c r="A93" s="87">
        <v>75</v>
      </c>
      <c r="B93" s="89">
        <v>15000</v>
      </c>
      <c r="C93" s="90" t="s">
        <v>8</v>
      </c>
      <c r="D93" s="90">
        <v>30</v>
      </c>
      <c r="E93" s="88">
        <v>60</v>
      </c>
      <c r="F93" s="88" t="s">
        <v>17</v>
      </c>
      <c r="G93" s="91">
        <f t="shared" si="8"/>
        <v>4500</v>
      </c>
      <c r="H93" s="91">
        <f t="shared" si="13"/>
        <v>5490</v>
      </c>
      <c r="I93" s="92">
        <f t="shared" si="12"/>
        <v>450</v>
      </c>
      <c r="J93" s="93" t="s">
        <v>9</v>
      </c>
    </row>
    <row r="94" spans="1:10" x14ac:dyDescent="0.25">
      <c r="A94" s="87">
        <v>76</v>
      </c>
      <c r="B94" s="89">
        <v>15000</v>
      </c>
      <c r="C94" s="90" t="s">
        <v>8</v>
      </c>
      <c r="D94" s="90">
        <v>30</v>
      </c>
      <c r="E94" s="88">
        <v>60</v>
      </c>
      <c r="F94" s="88" t="s">
        <v>17</v>
      </c>
      <c r="G94" s="91">
        <f t="shared" si="8"/>
        <v>4500</v>
      </c>
      <c r="H94" s="91">
        <f t="shared" si="13"/>
        <v>5490</v>
      </c>
      <c r="I94" s="92">
        <f t="shared" ref="I94:I114" si="14">+G94*0.1</f>
        <v>450</v>
      </c>
      <c r="J94" s="93" t="s">
        <v>9</v>
      </c>
    </row>
    <row r="95" spans="1:10" x14ac:dyDescent="0.25">
      <c r="A95" s="94">
        <v>77</v>
      </c>
      <c r="B95" s="89">
        <v>15000</v>
      </c>
      <c r="C95" s="90" t="s">
        <v>8</v>
      </c>
      <c r="D95" s="90">
        <v>30</v>
      </c>
      <c r="E95" s="88">
        <v>60</v>
      </c>
      <c r="F95" s="88" t="s">
        <v>17</v>
      </c>
      <c r="G95" s="91">
        <f t="shared" si="8"/>
        <v>4500</v>
      </c>
      <c r="H95" s="91">
        <f t="shared" ref="H95:H114" si="15">+G95*1.22</f>
        <v>5490</v>
      </c>
      <c r="I95" s="92">
        <f t="shared" si="14"/>
        <v>450</v>
      </c>
      <c r="J95" s="93" t="s">
        <v>9</v>
      </c>
    </row>
    <row r="96" spans="1:10" x14ac:dyDescent="0.25">
      <c r="A96" s="87">
        <v>78</v>
      </c>
      <c r="B96" s="89">
        <v>15000</v>
      </c>
      <c r="C96" s="90" t="s">
        <v>8</v>
      </c>
      <c r="D96" s="90">
        <v>30</v>
      </c>
      <c r="E96" s="88">
        <v>60</v>
      </c>
      <c r="F96" s="88" t="s">
        <v>17</v>
      </c>
      <c r="G96" s="91">
        <f t="shared" si="8"/>
        <v>4500</v>
      </c>
      <c r="H96" s="91">
        <f t="shared" si="15"/>
        <v>5490</v>
      </c>
      <c r="I96" s="92">
        <f t="shared" si="14"/>
        <v>450</v>
      </c>
      <c r="J96" s="93" t="s">
        <v>9</v>
      </c>
    </row>
    <row r="97" spans="1:10" x14ac:dyDescent="0.25">
      <c r="A97" s="87">
        <v>79</v>
      </c>
      <c r="B97" s="89">
        <v>15000</v>
      </c>
      <c r="C97" s="90" t="s">
        <v>8</v>
      </c>
      <c r="D97" s="90">
        <v>30</v>
      </c>
      <c r="E97" s="88">
        <v>60</v>
      </c>
      <c r="F97" s="88" t="s">
        <v>17</v>
      </c>
      <c r="G97" s="91">
        <f t="shared" si="8"/>
        <v>4500</v>
      </c>
      <c r="H97" s="91">
        <f t="shared" si="15"/>
        <v>5490</v>
      </c>
      <c r="I97" s="92">
        <f t="shared" si="14"/>
        <v>450</v>
      </c>
      <c r="J97" s="93" t="s">
        <v>9</v>
      </c>
    </row>
    <row r="98" spans="1:10" x14ac:dyDescent="0.25">
      <c r="A98" s="94">
        <v>80</v>
      </c>
      <c r="B98" s="89">
        <v>15000</v>
      </c>
      <c r="C98" s="90" t="s">
        <v>8</v>
      </c>
      <c r="D98" s="90">
        <v>30</v>
      </c>
      <c r="E98" s="88">
        <v>60</v>
      </c>
      <c r="F98" s="88" t="s">
        <v>17</v>
      </c>
      <c r="G98" s="91">
        <f t="shared" si="8"/>
        <v>4500</v>
      </c>
      <c r="H98" s="91">
        <f t="shared" si="15"/>
        <v>5490</v>
      </c>
      <c r="I98" s="92">
        <f t="shared" si="14"/>
        <v>450</v>
      </c>
      <c r="J98" s="93" t="s">
        <v>9</v>
      </c>
    </row>
    <row r="99" spans="1:10" x14ac:dyDescent="0.25">
      <c r="A99" s="87">
        <v>81</v>
      </c>
      <c r="B99" s="89">
        <v>15000</v>
      </c>
      <c r="C99" s="90" t="s">
        <v>8</v>
      </c>
      <c r="D99" s="90">
        <v>30</v>
      </c>
      <c r="E99" s="88">
        <v>60</v>
      </c>
      <c r="F99" s="88" t="s">
        <v>17</v>
      </c>
      <c r="G99" s="91">
        <f t="shared" si="8"/>
        <v>4500</v>
      </c>
      <c r="H99" s="91">
        <f t="shared" si="15"/>
        <v>5490</v>
      </c>
      <c r="I99" s="92">
        <f t="shared" si="14"/>
        <v>450</v>
      </c>
      <c r="J99" s="93" t="s">
        <v>9</v>
      </c>
    </row>
    <row r="100" spans="1:10" x14ac:dyDescent="0.25">
      <c r="A100" s="87">
        <v>82</v>
      </c>
      <c r="B100" s="89">
        <v>15000</v>
      </c>
      <c r="C100" s="90" t="s">
        <v>8</v>
      </c>
      <c r="D100" s="90">
        <v>30</v>
      </c>
      <c r="E100" s="88">
        <v>60</v>
      </c>
      <c r="F100" s="88" t="s">
        <v>17</v>
      </c>
      <c r="G100" s="91">
        <f t="shared" si="8"/>
        <v>4500</v>
      </c>
      <c r="H100" s="91">
        <f t="shared" si="15"/>
        <v>5490</v>
      </c>
      <c r="I100" s="92">
        <f t="shared" si="14"/>
        <v>450</v>
      </c>
      <c r="J100" s="93" t="s">
        <v>9</v>
      </c>
    </row>
    <row r="101" spans="1:10" x14ac:dyDescent="0.25">
      <c r="A101" s="94">
        <v>83</v>
      </c>
      <c r="B101" s="89">
        <v>15000</v>
      </c>
      <c r="C101" s="90" t="s">
        <v>8</v>
      </c>
      <c r="D101" s="90">
        <v>30</v>
      </c>
      <c r="E101" s="88">
        <v>60</v>
      </c>
      <c r="F101" s="88" t="s">
        <v>17</v>
      </c>
      <c r="G101" s="91">
        <f t="shared" si="8"/>
        <v>4500</v>
      </c>
      <c r="H101" s="91">
        <f t="shared" si="15"/>
        <v>5490</v>
      </c>
      <c r="I101" s="92">
        <f t="shared" si="14"/>
        <v>450</v>
      </c>
      <c r="J101" s="93" t="s">
        <v>9</v>
      </c>
    </row>
    <row r="102" spans="1:10" x14ac:dyDescent="0.25">
      <c r="A102" s="87">
        <v>84</v>
      </c>
      <c r="B102" s="89">
        <v>15000</v>
      </c>
      <c r="C102" s="90" t="s">
        <v>8</v>
      </c>
      <c r="D102" s="90">
        <v>30</v>
      </c>
      <c r="E102" s="88">
        <v>60</v>
      </c>
      <c r="F102" s="88" t="s">
        <v>17</v>
      </c>
      <c r="G102" s="91">
        <f t="shared" si="8"/>
        <v>4500</v>
      </c>
      <c r="H102" s="91">
        <f t="shared" si="15"/>
        <v>5490</v>
      </c>
      <c r="I102" s="92">
        <f t="shared" si="14"/>
        <v>450</v>
      </c>
      <c r="J102" s="93" t="s">
        <v>9</v>
      </c>
    </row>
    <row r="103" spans="1:10" x14ac:dyDescent="0.25">
      <c r="A103" s="87">
        <v>85</v>
      </c>
      <c r="B103" s="89">
        <v>15000</v>
      </c>
      <c r="C103" s="90" t="s">
        <v>8</v>
      </c>
      <c r="D103" s="90">
        <v>30</v>
      </c>
      <c r="E103" s="88">
        <v>60</v>
      </c>
      <c r="F103" s="88" t="s">
        <v>17</v>
      </c>
      <c r="G103" s="91">
        <f t="shared" si="8"/>
        <v>4500</v>
      </c>
      <c r="H103" s="91">
        <f t="shared" si="15"/>
        <v>5490</v>
      </c>
      <c r="I103" s="92">
        <f t="shared" si="14"/>
        <v>450</v>
      </c>
      <c r="J103" s="93" t="s">
        <v>9</v>
      </c>
    </row>
    <row r="104" spans="1:10" x14ac:dyDescent="0.25">
      <c r="A104" s="94">
        <v>86</v>
      </c>
      <c r="B104" s="89">
        <v>15000</v>
      </c>
      <c r="C104" s="90" t="s">
        <v>8</v>
      </c>
      <c r="D104" s="90">
        <v>30</v>
      </c>
      <c r="E104" s="88">
        <v>60</v>
      </c>
      <c r="F104" s="88" t="s">
        <v>17</v>
      </c>
      <c r="G104" s="91">
        <f t="shared" ref="G104:G114" si="16">+B104*0.3</f>
        <v>4500</v>
      </c>
      <c r="H104" s="91">
        <f t="shared" si="15"/>
        <v>5490</v>
      </c>
      <c r="I104" s="92">
        <f t="shared" si="14"/>
        <v>450</v>
      </c>
      <c r="J104" s="93" t="s">
        <v>9</v>
      </c>
    </row>
    <row r="105" spans="1:10" x14ac:dyDescent="0.25">
      <c r="A105" s="87">
        <v>87</v>
      </c>
      <c r="B105" s="89">
        <v>15000</v>
      </c>
      <c r="C105" s="90" t="s">
        <v>8</v>
      </c>
      <c r="D105" s="90">
        <v>30</v>
      </c>
      <c r="E105" s="88">
        <v>60</v>
      </c>
      <c r="F105" s="88" t="s">
        <v>17</v>
      </c>
      <c r="G105" s="91">
        <f t="shared" si="16"/>
        <v>4500</v>
      </c>
      <c r="H105" s="91">
        <f t="shared" si="15"/>
        <v>5490</v>
      </c>
      <c r="I105" s="92">
        <f t="shared" si="14"/>
        <v>450</v>
      </c>
      <c r="J105" s="93" t="s">
        <v>9</v>
      </c>
    </row>
    <row r="106" spans="1:10" x14ac:dyDescent="0.25">
      <c r="A106" s="87">
        <v>88</v>
      </c>
      <c r="B106" s="89">
        <v>15000</v>
      </c>
      <c r="C106" s="90" t="s">
        <v>8</v>
      </c>
      <c r="D106" s="90">
        <v>30</v>
      </c>
      <c r="E106" s="88">
        <v>60</v>
      </c>
      <c r="F106" s="88" t="s">
        <v>17</v>
      </c>
      <c r="G106" s="91">
        <f t="shared" si="16"/>
        <v>4500</v>
      </c>
      <c r="H106" s="91">
        <f t="shared" si="15"/>
        <v>5490</v>
      </c>
      <c r="I106" s="92">
        <f t="shared" si="14"/>
        <v>450</v>
      </c>
      <c r="J106" s="93" t="s">
        <v>9</v>
      </c>
    </row>
    <row r="107" spans="1:10" x14ac:dyDescent="0.25">
      <c r="A107" s="94">
        <v>89</v>
      </c>
      <c r="B107" s="89">
        <v>15000</v>
      </c>
      <c r="C107" s="90" t="s">
        <v>8</v>
      </c>
      <c r="D107" s="90">
        <v>30</v>
      </c>
      <c r="E107" s="88">
        <v>60</v>
      </c>
      <c r="F107" s="88" t="s">
        <v>17</v>
      </c>
      <c r="G107" s="91">
        <f t="shared" si="16"/>
        <v>4500</v>
      </c>
      <c r="H107" s="91">
        <f t="shared" si="15"/>
        <v>5490</v>
      </c>
      <c r="I107" s="92">
        <f t="shared" si="14"/>
        <v>450</v>
      </c>
      <c r="J107" s="93" t="s">
        <v>9</v>
      </c>
    </row>
    <row r="108" spans="1:10" x14ac:dyDescent="0.25">
      <c r="A108" s="87">
        <v>90</v>
      </c>
      <c r="B108" s="89">
        <v>15000</v>
      </c>
      <c r="C108" s="90" t="s">
        <v>8</v>
      </c>
      <c r="D108" s="90">
        <v>30</v>
      </c>
      <c r="E108" s="88">
        <v>60</v>
      </c>
      <c r="F108" s="88" t="s">
        <v>17</v>
      </c>
      <c r="G108" s="91">
        <f t="shared" si="16"/>
        <v>4500</v>
      </c>
      <c r="H108" s="91">
        <f t="shared" si="15"/>
        <v>5490</v>
      </c>
      <c r="I108" s="92">
        <f t="shared" si="14"/>
        <v>450</v>
      </c>
      <c r="J108" s="93" t="s">
        <v>9</v>
      </c>
    </row>
    <row r="109" spans="1:10" x14ac:dyDescent="0.25">
      <c r="A109" s="87">
        <v>91</v>
      </c>
      <c r="B109" s="89">
        <v>15000</v>
      </c>
      <c r="C109" s="90" t="s">
        <v>8</v>
      </c>
      <c r="D109" s="90">
        <v>30</v>
      </c>
      <c r="E109" s="88">
        <v>60</v>
      </c>
      <c r="F109" s="88" t="s">
        <v>17</v>
      </c>
      <c r="G109" s="91">
        <f t="shared" si="16"/>
        <v>4500</v>
      </c>
      <c r="H109" s="91">
        <f t="shared" si="15"/>
        <v>5490</v>
      </c>
      <c r="I109" s="92">
        <f t="shared" si="14"/>
        <v>450</v>
      </c>
      <c r="J109" s="93" t="s">
        <v>9</v>
      </c>
    </row>
    <row r="110" spans="1:10" x14ac:dyDescent="0.25">
      <c r="A110" s="94">
        <v>92</v>
      </c>
      <c r="B110" s="89">
        <v>15000</v>
      </c>
      <c r="C110" s="90" t="s">
        <v>8</v>
      </c>
      <c r="D110" s="90">
        <v>30</v>
      </c>
      <c r="E110" s="88">
        <v>60</v>
      </c>
      <c r="F110" s="88" t="s">
        <v>17</v>
      </c>
      <c r="G110" s="91">
        <f t="shared" si="16"/>
        <v>4500</v>
      </c>
      <c r="H110" s="91">
        <f t="shared" si="15"/>
        <v>5490</v>
      </c>
      <c r="I110" s="92">
        <f t="shared" si="14"/>
        <v>450</v>
      </c>
      <c r="J110" s="93" t="s">
        <v>9</v>
      </c>
    </row>
    <row r="111" spans="1:10" x14ac:dyDescent="0.25">
      <c r="A111" s="87">
        <v>93</v>
      </c>
      <c r="B111" s="89">
        <v>15000</v>
      </c>
      <c r="C111" s="90" t="s">
        <v>8</v>
      </c>
      <c r="D111" s="90">
        <v>30</v>
      </c>
      <c r="E111" s="88">
        <v>60</v>
      </c>
      <c r="F111" s="88" t="s">
        <v>17</v>
      </c>
      <c r="G111" s="91">
        <f t="shared" si="16"/>
        <v>4500</v>
      </c>
      <c r="H111" s="91">
        <f t="shared" si="15"/>
        <v>5490</v>
      </c>
      <c r="I111" s="92">
        <f t="shared" si="14"/>
        <v>450</v>
      </c>
      <c r="J111" s="93" t="s">
        <v>9</v>
      </c>
    </row>
    <row r="112" spans="1:10" x14ac:dyDescent="0.25">
      <c r="A112" s="87">
        <v>94</v>
      </c>
      <c r="B112" s="89">
        <v>15000</v>
      </c>
      <c r="C112" s="90" t="s">
        <v>8</v>
      </c>
      <c r="D112" s="90">
        <v>30</v>
      </c>
      <c r="E112" s="88">
        <v>60</v>
      </c>
      <c r="F112" s="88" t="s">
        <v>17</v>
      </c>
      <c r="G112" s="91">
        <f t="shared" si="16"/>
        <v>4500</v>
      </c>
      <c r="H112" s="91">
        <f t="shared" si="15"/>
        <v>5490</v>
      </c>
      <c r="I112" s="92">
        <f t="shared" si="14"/>
        <v>450</v>
      </c>
      <c r="J112" s="93" t="s">
        <v>9</v>
      </c>
    </row>
    <row r="113" spans="1:10" x14ac:dyDescent="0.25">
      <c r="A113" s="94">
        <v>95</v>
      </c>
      <c r="B113" s="89">
        <v>15000</v>
      </c>
      <c r="C113" s="90" t="s">
        <v>8</v>
      </c>
      <c r="D113" s="90">
        <v>30</v>
      </c>
      <c r="E113" s="88">
        <v>60</v>
      </c>
      <c r="F113" s="88" t="s">
        <v>17</v>
      </c>
      <c r="G113" s="91">
        <f t="shared" si="16"/>
        <v>4500</v>
      </c>
      <c r="H113" s="91">
        <f t="shared" si="15"/>
        <v>5490</v>
      </c>
      <c r="I113" s="92">
        <f t="shared" si="14"/>
        <v>450</v>
      </c>
      <c r="J113" s="93" t="s">
        <v>9</v>
      </c>
    </row>
    <row r="114" spans="1:10" x14ac:dyDescent="0.25">
      <c r="A114" s="87">
        <v>96</v>
      </c>
      <c r="B114" s="89">
        <v>15000</v>
      </c>
      <c r="C114" s="90" t="s">
        <v>8</v>
      </c>
      <c r="D114" s="90">
        <v>30</v>
      </c>
      <c r="E114" s="88">
        <v>60</v>
      </c>
      <c r="F114" s="88" t="s">
        <v>17</v>
      </c>
      <c r="G114" s="91">
        <f t="shared" si="16"/>
        <v>4500</v>
      </c>
      <c r="H114" s="91">
        <f t="shared" si="15"/>
        <v>5490</v>
      </c>
      <c r="I114" s="92">
        <f t="shared" si="14"/>
        <v>450</v>
      </c>
      <c r="J114" s="93" t="s">
        <v>9</v>
      </c>
    </row>
    <row r="115" spans="1:10" x14ac:dyDescent="0.25">
      <c r="A115" s="87">
        <v>97</v>
      </c>
      <c r="B115" s="89">
        <v>15000</v>
      </c>
      <c r="C115" s="90" t="s">
        <v>8</v>
      </c>
      <c r="D115" s="90">
        <v>30</v>
      </c>
      <c r="E115" s="88">
        <v>60</v>
      </c>
      <c r="F115" s="88" t="s">
        <v>17</v>
      </c>
      <c r="G115" s="91">
        <f t="shared" ref="G115:G144" si="17">+B115*0.3</f>
        <v>4500</v>
      </c>
      <c r="H115" s="91">
        <f t="shared" ref="H115:H144" si="18">+G115*1.22</f>
        <v>5490</v>
      </c>
      <c r="I115" s="92">
        <f t="shared" ref="I115:I144" si="19">+G115*0.1</f>
        <v>450</v>
      </c>
      <c r="J115" s="93" t="s">
        <v>9</v>
      </c>
    </row>
    <row r="116" spans="1:10" x14ac:dyDescent="0.25">
      <c r="A116" s="87">
        <v>98</v>
      </c>
      <c r="B116" s="89">
        <v>15000</v>
      </c>
      <c r="C116" s="90" t="s">
        <v>8</v>
      </c>
      <c r="D116" s="90">
        <v>30</v>
      </c>
      <c r="E116" s="88">
        <v>60</v>
      </c>
      <c r="F116" s="88" t="s">
        <v>17</v>
      </c>
      <c r="G116" s="91">
        <f t="shared" si="17"/>
        <v>4500</v>
      </c>
      <c r="H116" s="91">
        <f t="shared" si="18"/>
        <v>5490</v>
      </c>
      <c r="I116" s="92">
        <f t="shared" si="19"/>
        <v>450</v>
      </c>
      <c r="J116" s="93" t="s">
        <v>9</v>
      </c>
    </row>
    <row r="117" spans="1:10" x14ac:dyDescent="0.25">
      <c r="A117" s="94">
        <v>99</v>
      </c>
      <c r="B117" s="89">
        <v>15000</v>
      </c>
      <c r="C117" s="90" t="s">
        <v>8</v>
      </c>
      <c r="D117" s="90">
        <v>30</v>
      </c>
      <c r="E117" s="88">
        <v>60</v>
      </c>
      <c r="F117" s="88" t="s">
        <v>17</v>
      </c>
      <c r="G117" s="91">
        <f t="shared" si="17"/>
        <v>4500</v>
      </c>
      <c r="H117" s="91">
        <f t="shared" si="18"/>
        <v>5490</v>
      </c>
      <c r="I117" s="92">
        <f t="shared" si="19"/>
        <v>450</v>
      </c>
      <c r="J117" s="93" t="s">
        <v>9</v>
      </c>
    </row>
    <row r="118" spans="1:10" x14ac:dyDescent="0.25">
      <c r="A118" s="87">
        <v>100</v>
      </c>
      <c r="B118" s="89">
        <v>15000</v>
      </c>
      <c r="C118" s="90" t="s">
        <v>8</v>
      </c>
      <c r="D118" s="90">
        <v>30</v>
      </c>
      <c r="E118" s="88">
        <v>60</v>
      </c>
      <c r="F118" s="88" t="s">
        <v>17</v>
      </c>
      <c r="G118" s="91">
        <f t="shared" si="17"/>
        <v>4500</v>
      </c>
      <c r="H118" s="91">
        <f t="shared" si="18"/>
        <v>5490</v>
      </c>
      <c r="I118" s="92">
        <f t="shared" si="19"/>
        <v>450</v>
      </c>
      <c r="J118" s="93" t="s">
        <v>9</v>
      </c>
    </row>
    <row r="119" spans="1:10" x14ac:dyDescent="0.25">
      <c r="A119" s="87">
        <v>101</v>
      </c>
      <c r="B119" s="89">
        <v>15000</v>
      </c>
      <c r="C119" s="90" t="s">
        <v>8</v>
      </c>
      <c r="D119" s="90">
        <v>30</v>
      </c>
      <c r="E119" s="88">
        <v>60</v>
      </c>
      <c r="F119" s="88" t="s">
        <v>17</v>
      </c>
      <c r="G119" s="91">
        <f t="shared" si="17"/>
        <v>4500</v>
      </c>
      <c r="H119" s="91">
        <f t="shared" si="18"/>
        <v>5490</v>
      </c>
      <c r="I119" s="92">
        <f t="shared" si="19"/>
        <v>450</v>
      </c>
      <c r="J119" s="93" t="s">
        <v>9</v>
      </c>
    </row>
    <row r="120" spans="1:10" x14ac:dyDescent="0.25">
      <c r="A120" s="87">
        <v>102</v>
      </c>
      <c r="B120" s="89">
        <v>15000</v>
      </c>
      <c r="C120" s="90" t="s">
        <v>8</v>
      </c>
      <c r="D120" s="90">
        <v>30</v>
      </c>
      <c r="E120" s="88">
        <v>60</v>
      </c>
      <c r="F120" s="88" t="s">
        <v>17</v>
      </c>
      <c r="G120" s="91">
        <f t="shared" si="17"/>
        <v>4500</v>
      </c>
      <c r="H120" s="91">
        <f t="shared" si="18"/>
        <v>5490</v>
      </c>
      <c r="I120" s="92">
        <f t="shared" si="19"/>
        <v>450</v>
      </c>
      <c r="J120" s="93" t="s">
        <v>9</v>
      </c>
    </row>
    <row r="121" spans="1:10" x14ac:dyDescent="0.25">
      <c r="A121" s="94">
        <v>103</v>
      </c>
      <c r="B121" s="89">
        <v>15000</v>
      </c>
      <c r="C121" s="90" t="s">
        <v>8</v>
      </c>
      <c r="D121" s="90">
        <v>30</v>
      </c>
      <c r="E121" s="88">
        <v>60</v>
      </c>
      <c r="F121" s="88" t="s">
        <v>17</v>
      </c>
      <c r="G121" s="91">
        <f t="shared" si="17"/>
        <v>4500</v>
      </c>
      <c r="H121" s="91">
        <f t="shared" si="18"/>
        <v>5490</v>
      </c>
      <c r="I121" s="92">
        <f t="shared" si="19"/>
        <v>450</v>
      </c>
      <c r="J121" s="93" t="s">
        <v>9</v>
      </c>
    </row>
    <row r="122" spans="1:10" x14ac:dyDescent="0.25">
      <c r="A122" s="87">
        <v>104</v>
      </c>
      <c r="B122" s="89">
        <v>15000</v>
      </c>
      <c r="C122" s="90" t="s">
        <v>8</v>
      </c>
      <c r="D122" s="90">
        <v>30</v>
      </c>
      <c r="E122" s="88">
        <v>60</v>
      </c>
      <c r="F122" s="88" t="s">
        <v>17</v>
      </c>
      <c r="G122" s="91">
        <f t="shared" si="17"/>
        <v>4500</v>
      </c>
      <c r="H122" s="91">
        <f t="shared" si="18"/>
        <v>5490</v>
      </c>
      <c r="I122" s="92">
        <f t="shared" si="19"/>
        <v>450</v>
      </c>
      <c r="J122" s="93" t="s">
        <v>9</v>
      </c>
    </row>
    <row r="123" spans="1:10" x14ac:dyDescent="0.25">
      <c r="A123" s="87">
        <v>105</v>
      </c>
      <c r="B123" s="89">
        <v>15000</v>
      </c>
      <c r="C123" s="90" t="s">
        <v>8</v>
      </c>
      <c r="D123" s="90">
        <v>30</v>
      </c>
      <c r="E123" s="88">
        <v>60</v>
      </c>
      <c r="F123" s="88" t="s">
        <v>17</v>
      </c>
      <c r="G123" s="91">
        <f t="shared" si="17"/>
        <v>4500</v>
      </c>
      <c r="H123" s="91">
        <f t="shared" si="18"/>
        <v>5490</v>
      </c>
      <c r="I123" s="92">
        <f t="shared" si="19"/>
        <v>450</v>
      </c>
      <c r="J123" s="93" t="s">
        <v>9</v>
      </c>
    </row>
    <row r="124" spans="1:10" x14ac:dyDescent="0.25">
      <c r="A124" s="87">
        <v>106</v>
      </c>
      <c r="B124" s="89">
        <v>15000</v>
      </c>
      <c r="C124" s="90" t="s">
        <v>8</v>
      </c>
      <c r="D124" s="90">
        <v>30</v>
      </c>
      <c r="E124" s="88">
        <v>60</v>
      </c>
      <c r="F124" s="88" t="s">
        <v>17</v>
      </c>
      <c r="G124" s="91">
        <f t="shared" si="17"/>
        <v>4500</v>
      </c>
      <c r="H124" s="91">
        <f t="shared" si="18"/>
        <v>5490</v>
      </c>
      <c r="I124" s="92">
        <f t="shared" si="19"/>
        <v>450</v>
      </c>
      <c r="J124" s="93" t="s">
        <v>9</v>
      </c>
    </row>
    <row r="125" spans="1:10" x14ac:dyDescent="0.25">
      <c r="A125" s="94">
        <v>107</v>
      </c>
      <c r="B125" s="89">
        <v>15000</v>
      </c>
      <c r="C125" s="90" t="s">
        <v>8</v>
      </c>
      <c r="D125" s="90">
        <v>30</v>
      </c>
      <c r="E125" s="88">
        <v>60</v>
      </c>
      <c r="F125" s="88" t="s">
        <v>17</v>
      </c>
      <c r="G125" s="91">
        <f t="shared" si="17"/>
        <v>4500</v>
      </c>
      <c r="H125" s="91">
        <f t="shared" si="18"/>
        <v>5490</v>
      </c>
      <c r="I125" s="92">
        <f t="shared" si="19"/>
        <v>450</v>
      </c>
      <c r="J125" s="93" t="s">
        <v>9</v>
      </c>
    </row>
    <row r="126" spans="1:10" x14ac:dyDescent="0.25">
      <c r="A126" s="87">
        <v>108</v>
      </c>
      <c r="B126" s="89">
        <v>15000</v>
      </c>
      <c r="C126" s="90" t="s">
        <v>8</v>
      </c>
      <c r="D126" s="90">
        <v>30</v>
      </c>
      <c r="E126" s="88">
        <v>60</v>
      </c>
      <c r="F126" s="88" t="s">
        <v>17</v>
      </c>
      <c r="G126" s="91">
        <f t="shared" si="17"/>
        <v>4500</v>
      </c>
      <c r="H126" s="91">
        <f t="shared" si="18"/>
        <v>5490</v>
      </c>
      <c r="I126" s="92">
        <f t="shared" si="19"/>
        <v>450</v>
      </c>
      <c r="J126" s="93" t="s">
        <v>9</v>
      </c>
    </row>
    <row r="127" spans="1:10" x14ac:dyDescent="0.25">
      <c r="A127" s="87">
        <v>109</v>
      </c>
      <c r="B127" s="89">
        <v>15000</v>
      </c>
      <c r="C127" s="90" t="s">
        <v>8</v>
      </c>
      <c r="D127" s="90">
        <v>30</v>
      </c>
      <c r="E127" s="88">
        <v>60</v>
      </c>
      <c r="F127" s="88" t="s">
        <v>17</v>
      </c>
      <c r="G127" s="91">
        <f t="shared" si="17"/>
        <v>4500</v>
      </c>
      <c r="H127" s="91">
        <f t="shared" si="18"/>
        <v>5490</v>
      </c>
      <c r="I127" s="92">
        <f t="shared" si="19"/>
        <v>450</v>
      </c>
      <c r="J127" s="93" t="s">
        <v>9</v>
      </c>
    </row>
    <row r="128" spans="1:10" x14ac:dyDescent="0.25">
      <c r="A128" s="87">
        <v>110</v>
      </c>
      <c r="B128" s="89">
        <v>15000</v>
      </c>
      <c r="C128" s="90" t="s">
        <v>8</v>
      </c>
      <c r="D128" s="90">
        <v>30</v>
      </c>
      <c r="E128" s="88">
        <v>60</v>
      </c>
      <c r="F128" s="88" t="s">
        <v>17</v>
      </c>
      <c r="G128" s="91">
        <f t="shared" si="17"/>
        <v>4500</v>
      </c>
      <c r="H128" s="91">
        <f t="shared" si="18"/>
        <v>5490</v>
      </c>
      <c r="I128" s="92">
        <f t="shared" si="19"/>
        <v>450</v>
      </c>
      <c r="J128" s="93" t="s">
        <v>9</v>
      </c>
    </row>
    <row r="129" spans="1:10" x14ac:dyDescent="0.25">
      <c r="A129" s="94">
        <v>111</v>
      </c>
      <c r="B129" s="89">
        <v>15000</v>
      </c>
      <c r="C129" s="90" t="s">
        <v>8</v>
      </c>
      <c r="D129" s="90">
        <v>30</v>
      </c>
      <c r="E129" s="88">
        <v>60</v>
      </c>
      <c r="F129" s="88" t="s">
        <v>17</v>
      </c>
      <c r="G129" s="91">
        <f t="shared" si="17"/>
        <v>4500</v>
      </c>
      <c r="H129" s="91">
        <f t="shared" si="18"/>
        <v>5490</v>
      </c>
      <c r="I129" s="92">
        <f t="shared" si="19"/>
        <v>450</v>
      </c>
      <c r="J129" s="93" t="s">
        <v>9</v>
      </c>
    </row>
    <row r="130" spans="1:10" x14ac:dyDescent="0.25">
      <c r="A130" s="87">
        <v>112</v>
      </c>
      <c r="B130" s="89">
        <v>15000</v>
      </c>
      <c r="C130" s="90" t="s">
        <v>8</v>
      </c>
      <c r="D130" s="90">
        <v>30</v>
      </c>
      <c r="E130" s="88">
        <v>60</v>
      </c>
      <c r="F130" s="88" t="s">
        <v>17</v>
      </c>
      <c r="G130" s="91">
        <f t="shared" si="17"/>
        <v>4500</v>
      </c>
      <c r="H130" s="91">
        <f t="shared" si="18"/>
        <v>5490</v>
      </c>
      <c r="I130" s="92">
        <f t="shared" si="19"/>
        <v>450</v>
      </c>
      <c r="J130" s="93" t="s">
        <v>9</v>
      </c>
    </row>
    <row r="131" spans="1:10" x14ac:dyDescent="0.25">
      <c r="A131" s="87">
        <v>113</v>
      </c>
      <c r="B131" s="89">
        <v>15000</v>
      </c>
      <c r="C131" s="90" t="s">
        <v>8</v>
      </c>
      <c r="D131" s="90">
        <v>30</v>
      </c>
      <c r="E131" s="88">
        <v>60</v>
      </c>
      <c r="F131" s="88" t="s">
        <v>17</v>
      </c>
      <c r="G131" s="91">
        <f t="shared" si="17"/>
        <v>4500</v>
      </c>
      <c r="H131" s="91">
        <f t="shared" si="18"/>
        <v>5490</v>
      </c>
      <c r="I131" s="92">
        <f t="shared" si="19"/>
        <v>450</v>
      </c>
      <c r="J131" s="93" t="s">
        <v>9</v>
      </c>
    </row>
    <row r="132" spans="1:10" x14ac:dyDescent="0.25">
      <c r="A132" s="87">
        <v>114</v>
      </c>
      <c r="B132" s="89">
        <v>15000</v>
      </c>
      <c r="C132" s="90" t="s">
        <v>8</v>
      </c>
      <c r="D132" s="90">
        <v>30</v>
      </c>
      <c r="E132" s="88">
        <v>60</v>
      </c>
      <c r="F132" s="88" t="s">
        <v>17</v>
      </c>
      <c r="G132" s="91">
        <f t="shared" si="17"/>
        <v>4500</v>
      </c>
      <c r="H132" s="91">
        <f t="shared" si="18"/>
        <v>5490</v>
      </c>
      <c r="I132" s="92">
        <f t="shared" si="19"/>
        <v>450</v>
      </c>
      <c r="J132" s="93" t="s">
        <v>9</v>
      </c>
    </row>
    <row r="133" spans="1:10" x14ac:dyDescent="0.25">
      <c r="A133" s="94">
        <v>115</v>
      </c>
      <c r="B133" s="89">
        <v>15000</v>
      </c>
      <c r="C133" s="90" t="s">
        <v>8</v>
      </c>
      <c r="D133" s="90">
        <v>30</v>
      </c>
      <c r="E133" s="88">
        <v>60</v>
      </c>
      <c r="F133" s="88" t="s">
        <v>17</v>
      </c>
      <c r="G133" s="91">
        <f t="shared" si="17"/>
        <v>4500</v>
      </c>
      <c r="H133" s="91">
        <f t="shared" si="18"/>
        <v>5490</v>
      </c>
      <c r="I133" s="92">
        <f t="shared" si="19"/>
        <v>450</v>
      </c>
      <c r="J133" s="93" t="s">
        <v>9</v>
      </c>
    </row>
    <row r="134" spans="1:10" x14ac:dyDescent="0.25">
      <c r="A134" s="87">
        <v>116</v>
      </c>
      <c r="B134" s="89">
        <v>15000</v>
      </c>
      <c r="C134" s="90" t="s">
        <v>8</v>
      </c>
      <c r="D134" s="90">
        <v>30</v>
      </c>
      <c r="E134" s="88">
        <v>60</v>
      </c>
      <c r="F134" s="88" t="s">
        <v>17</v>
      </c>
      <c r="G134" s="91">
        <f t="shared" si="17"/>
        <v>4500</v>
      </c>
      <c r="H134" s="91">
        <f t="shared" si="18"/>
        <v>5490</v>
      </c>
      <c r="I134" s="92">
        <f t="shared" si="19"/>
        <v>450</v>
      </c>
      <c r="J134" s="93" t="s">
        <v>9</v>
      </c>
    </row>
    <row r="135" spans="1:10" x14ac:dyDescent="0.25">
      <c r="A135" s="87">
        <v>117</v>
      </c>
      <c r="B135" s="89">
        <v>15000</v>
      </c>
      <c r="C135" s="90" t="s">
        <v>8</v>
      </c>
      <c r="D135" s="90">
        <v>30</v>
      </c>
      <c r="E135" s="88">
        <v>60</v>
      </c>
      <c r="F135" s="88" t="s">
        <v>17</v>
      </c>
      <c r="G135" s="91">
        <f t="shared" si="17"/>
        <v>4500</v>
      </c>
      <c r="H135" s="91">
        <f t="shared" si="18"/>
        <v>5490</v>
      </c>
      <c r="I135" s="92">
        <f t="shared" si="19"/>
        <v>450</v>
      </c>
      <c r="J135" s="93" t="s">
        <v>9</v>
      </c>
    </row>
    <row r="136" spans="1:10" x14ac:dyDescent="0.25">
      <c r="A136" s="87">
        <v>118</v>
      </c>
      <c r="B136" s="89">
        <v>15000</v>
      </c>
      <c r="C136" s="90" t="s">
        <v>8</v>
      </c>
      <c r="D136" s="90">
        <v>30</v>
      </c>
      <c r="E136" s="88">
        <v>60</v>
      </c>
      <c r="F136" s="88" t="s">
        <v>17</v>
      </c>
      <c r="G136" s="91">
        <f t="shared" si="17"/>
        <v>4500</v>
      </c>
      <c r="H136" s="91">
        <f t="shared" si="18"/>
        <v>5490</v>
      </c>
      <c r="I136" s="92">
        <f t="shared" si="19"/>
        <v>450</v>
      </c>
      <c r="J136" s="93" t="s">
        <v>9</v>
      </c>
    </row>
    <row r="137" spans="1:10" x14ac:dyDescent="0.25">
      <c r="A137" s="94">
        <v>119</v>
      </c>
      <c r="B137" s="89">
        <v>15000</v>
      </c>
      <c r="C137" s="90" t="s">
        <v>8</v>
      </c>
      <c r="D137" s="90">
        <v>30</v>
      </c>
      <c r="E137" s="88">
        <v>60</v>
      </c>
      <c r="F137" s="88" t="s">
        <v>17</v>
      </c>
      <c r="G137" s="91">
        <f t="shared" si="17"/>
        <v>4500</v>
      </c>
      <c r="H137" s="91">
        <f t="shared" si="18"/>
        <v>5490</v>
      </c>
      <c r="I137" s="92">
        <f t="shared" si="19"/>
        <v>450</v>
      </c>
      <c r="J137" s="93" t="s">
        <v>9</v>
      </c>
    </row>
    <row r="138" spans="1:10" x14ac:dyDescent="0.25">
      <c r="A138" s="87">
        <v>120</v>
      </c>
      <c r="B138" s="89">
        <v>15000</v>
      </c>
      <c r="C138" s="90" t="s">
        <v>8</v>
      </c>
      <c r="D138" s="90">
        <v>30</v>
      </c>
      <c r="E138" s="88">
        <v>60</v>
      </c>
      <c r="F138" s="88" t="s">
        <v>17</v>
      </c>
      <c r="G138" s="91">
        <f t="shared" si="17"/>
        <v>4500</v>
      </c>
      <c r="H138" s="91">
        <f t="shared" si="18"/>
        <v>5490</v>
      </c>
      <c r="I138" s="92">
        <f t="shared" si="19"/>
        <v>450</v>
      </c>
      <c r="J138" s="93" t="s">
        <v>9</v>
      </c>
    </row>
    <row r="139" spans="1:10" x14ac:dyDescent="0.25">
      <c r="A139" s="87">
        <v>121</v>
      </c>
      <c r="B139" s="89">
        <v>15000</v>
      </c>
      <c r="C139" s="90" t="s">
        <v>8</v>
      </c>
      <c r="D139" s="90">
        <v>30</v>
      </c>
      <c r="E139" s="88">
        <v>60</v>
      </c>
      <c r="F139" s="88" t="s">
        <v>17</v>
      </c>
      <c r="G139" s="91">
        <f t="shared" si="17"/>
        <v>4500</v>
      </c>
      <c r="H139" s="91">
        <f t="shared" si="18"/>
        <v>5490</v>
      </c>
      <c r="I139" s="92">
        <f t="shared" si="19"/>
        <v>450</v>
      </c>
      <c r="J139" s="93" t="s">
        <v>9</v>
      </c>
    </row>
    <row r="140" spans="1:10" x14ac:dyDescent="0.25">
      <c r="A140" s="87">
        <v>122</v>
      </c>
      <c r="B140" s="89">
        <v>15000</v>
      </c>
      <c r="C140" s="90" t="s">
        <v>8</v>
      </c>
      <c r="D140" s="90">
        <v>30</v>
      </c>
      <c r="E140" s="88">
        <v>60</v>
      </c>
      <c r="F140" s="88" t="s">
        <v>17</v>
      </c>
      <c r="G140" s="91">
        <f t="shared" si="17"/>
        <v>4500</v>
      </c>
      <c r="H140" s="91">
        <f t="shared" si="18"/>
        <v>5490</v>
      </c>
      <c r="I140" s="92">
        <f t="shared" si="19"/>
        <v>450</v>
      </c>
      <c r="J140" s="93" t="s">
        <v>9</v>
      </c>
    </row>
    <row r="141" spans="1:10" x14ac:dyDescent="0.25">
      <c r="A141" s="94">
        <v>123</v>
      </c>
      <c r="B141" s="89">
        <v>15000</v>
      </c>
      <c r="C141" s="90" t="s">
        <v>8</v>
      </c>
      <c r="D141" s="90">
        <v>30</v>
      </c>
      <c r="E141" s="88">
        <v>60</v>
      </c>
      <c r="F141" s="88" t="s">
        <v>17</v>
      </c>
      <c r="G141" s="91">
        <f t="shared" si="17"/>
        <v>4500</v>
      </c>
      <c r="H141" s="91">
        <f t="shared" si="18"/>
        <v>5490</v>
      </c>
      <c r="I141" s="92">
        <f t="shared" si="19"/>
        <v>450</v>
      </c>
      <c r="J141" s="93" t="s">
        <v>9</v>
      </c>
    </row>
    <row r="142" spans="1:10" x14ac:dyDescent="0.25">
      <c r="A142" s="87">
        <v>124</v>
      </c>
      <c r="B142" s="89">
        <v>15000</v>
      </c>
      <c r="C142" s="90" t="s">
        <v>8</v>
      </c>
      <c r="D142" s="90">
        <v>30</v>
      </c>
      <c r="E142" s="88">
        <v>60</v>
      </c>
      <c r="F142" s="88" t="s">
        <v>17</v>
      </c>
      <c r="G142" s="91">
        <f t="shared" si="17"/>
        <v>4500</v>
      </c>
      <c r="H142" s="91">
        <f t="shared" si="18"/>
        <v>5490</v>
      </c>
      <c r="I142" s="92">
        <f t="shared" si="19"/>
        <v>450</v>
      </c>
      <c r="J142" s="93" t="s">
        <v>9</v>
      </c>
    </row>
    <row r="143" spans="1:10" x14ac:dyDescent="0.25">
      <c r="A143" s="87">
        <v>125</v>
      </c>
      <c r="B143" s="89">
        <v>15000</v>
      </c>
      <c r="C143" s="90" t="s">
        <v>8</v>
      </c>
      <c r="D143" s="90">
        <v>30</v>
      </c>
      <c r="E143" s="88">
        <v>60</v>
      </c>
      <c r="F143" s="88" t="s">
        <v>17</v>
      </c>
      <c r="G143" s="91">
        <f t="shared" si="17"/>
        <v>4500</v>
      </c>
      <c r="H143" s="91">
        <f t="shared" si="18"/>
        <v>5490</v>
      </c>
      <c r="I143" s="92">
        <f t="shared" si="19"/>
        <v>450</v>
      </c>
      <c r="J143" s="93" t="s">
        <v>9</v>
      </c>
    </row>
    <row r="144" spans="1:10" x14ac:dyDescent="0.25">
      <c r="A144" s="87">
        <v>126</v>
      </c>
      <c r="B144" s="89">
        <v>15000</v>
      </c>
      <c r="C144" s="90" t="s">
        <v>8</v>
      </c>
      <c r="D144" s="90">
        <v>30</v>
      </c>
      <c r="E144" s="88">
        <v>60</v>
      </c>
      <c r="F144" s="88" t="s">
        <v>17</v>
      </c>
      <c r="G144" s="91">
        <f t="shared" si="17"/>
        <v>4500</v>
      </c>
      <c r="H144" s="91">
        <f t="shared" si="18"/>
        <v>5490</v>
      </c>
      <c r="I144" s="92">
        <f t="shared" si="19"/>
        <v>450</v>
      </c>
      <c r="J144" s="93" t="s">
        <v>9</v>
      </c>
    </row>
    <row r="145" spans="1:10" s="42" customFormat="1" x14ac:dyDescent="0.25">
      <c r="A145" s="42" t="s">
        <v>16</v>
      </c>
      <c r="B145" s="43">
        <f>SUM(B39:B144)</f>
        <v>2280000</v>
      </c>
      <c r="E145" s="44"/>
      <c r="F145" s="45"/>
      <c r="G145" s="46">
        <f>SUM(G39:G93)</f>
        <v>454500</v>
      </c>
      <c r="H145" s="46">
        <f>SUM(H39:H93)</f>
        <v>554490</v>
      </c>
      <c r="I145" s="46">
        <f>SUM(I39:I93)</f>
        <v>45450</v>
      </c>
    </row>
    <row r="146" spans="1:10" s="42" customFormat="1" x14ac:dyDescent="0.25">
      <c r="B146" s="43"/>
      <c r="E146" s="44"/>
      <c r="F146" s="45"/>
      <c r="G146" s="46"/>
      <c r="H146" s="46"/>
      <c r="I146" s="46"/>
    </row>
    <row r="147" spans="1:10" s="42" customFormat="1" x14ac:dyDescent="0.25">
      <c r="B147" s="43"/>
      <c r="E147" s="44"/>
      <c r="F147" s="45"/>
      <c r="G147" s="46"/>
      <c r="H147" s="46"/>
      <c r="I147" s="46"/>
    </row>
    <row r="148" spans="1:10" x14ac:dyDescent="0.25">
      <c r="A148" s="48" t="s">
        <v>23</v>
      </c>
    </row>
    <row r="149" spans="1:10" x14ac:dyDescent="0.25">
      <c r="A149" s="25">
        <v>97</v>
      </c>
      <c r="B149" s="36">
        <v>30000</v>
      </c>
      <c r="C149" s="17" t="s">
        <v>8</v>
      </c>
      <c r="D149" s="17">
        <v>30</v>
      </c>
      <c r="E149" s="10">
        <v>80</v>
      </c>
      <c r="F149" s="10" t="s">
        <v>17</v>
      </c>
      <c r="G149" s="13">
        <f>+B149*0.3</f>
        <v>9000</v>
      </c>
      <c r="H149" s="13">
        <f t="shared" ref="H149:H186" si="20">+G149*1.22</f>
        <v>10980</v>
      </c>
      <c r="I149" s="27">
        <f t="shared" ref="I149:I186" si="21">+G149*0.1</f>
        <v>900</v>
      </c>
      <c r="J149" s="16" t="s">
        <v>9</v>
      </c>
    </row>
    <row r="150" spans="1:10" x14ac:dyDescent="0.25">
      <c r="A150" s="25">
        <v>98</v>
      </c>
      <c r="B150" s="36">
        <v>30000</v>
      </c>
      <c r="C150" s="17" t="s">
        <v>8</v>
      </c>
      <c r="D150" s="17">
        <v>30</v>
      </c>
      <c r="E150" s="10">
        <v>80</v>
      </c>
      <c r="F150" s="10" t="s">
        <v>17</v>
      </c>
      <c r="G150" s="13">
        <f t="shared" ref="G150:G188" si="22">+B150*0.3</f>
        <v>9000</v>
      </c>
      <c r="H150" s="13">
        <f t="shared" si="20"/>
        <v>10980</v>
      </c>
      <c r="I150" s="27">
        <f t="shared" si="21"/>
        <v>900</v>
      </c>
      <c r="J150" s="16" t="s">
        <v>9</v>
      </c>
    </row>
    <row r="151" spans="1:10" x14ac:dyDescent="0.25">
      <c r="A151" s="25">
        <v>99</v>
      </c>
      <c r="B151" s="36">
        <v>30000</v>
      </c>
      <c r="C151" s="17" t="s">
        <v>8</v>
      </c>
      <c r="D151" s="17">
        <v>30</v>
      </c>
      <c r="E151" s="10">
        <v>80</v>
      </c>
      <c r="F151" s="10" t="s">
        <v>17</v>
      </c>
      <c r="G151" s="13">
        <f t="shared" si="22"/>
        <v>9000</v>
      </c>
      <c r="H151" s="13">
        <f t="shared" si="20"/>
        <v>10980</v>
      </c>
      <c r="I151" s="27">
        <f t="shared" si="21"/>
        <v>900</v>
      </c>
      <c r="J151" s="16" t="s">
        <v>9</v>
      </c>
    </row>
    <row r="152" spans="1:10" x14ac:dyDescent="0.25">
      <c r="A152" s="25">
        <v>100</v>
      </c>
      <c r="B152" s="36">
        <v>30000</v>
      </c>
      <c r="C152" s="17" t="s">
        <v>8</v>
      </c>
      <c r="D152" s="17">
        <v>30</v>
      </c>
      <c r="E152" s="10">
        <v>80</v>
      </c>
      <c r="F152" s="10" t="s">
        <v>17</v>
      </c>
      <c r="G152" s="13">
        <f t="shared" si="22"/>
        <v>9000</v>
      </c>
      <c r="H152" s="13">
        <f t="shared" si="20"/>
        <v>10980</v>
      </c>
      <c r="I152" s="27">
        <f t="shared" si="21"/>
        <v>900</v>
      </c>
      <c r="J152" s="16" t="s">
        <v>9</v>
      </c>
    </row>
    <row r="153" spans="1:10" x14ac:dyDescent="0.25">
      <c r="A153" s="25">
        <v>101</v>
      </c>
      <c r="B153" s="36">
        <v>30000</v>
      </c>
      <c r="C153" s="17" t="s">
        <v>8</v>
      </c>
      <c r="D153" s="17">
        <v>30</v>
      </c>
      <c r="E153" s="10">
        <v>80</v>
      </c>
      <c r="F153" s="10" t="s">
        <v>17</v>
      </c>
      <c r="G153" s="13">
        <f t="shared" si="22"/>
        <v>9000</v>
      </c>
      <c r="H153" s="13">
        <f t="shared" si="20"/>
        <v>10980</v>
      </c>
      <c r="I153" s="27">
        <f t="shared" si="21"/>
        <v>900</v>
      </c>
      <c r="J153" s="16" t="s">
        <v>9</v>
      </c>
    </row>
    <row r="154" spans="1:10" x14ac:dyDescent="0.25">
      <c r="A154" s="25">
        <v>102</v>
      </c>
      <c r="B154" s="36">
        <v>30000</v>
      </c>
      <c r="C154" s="17" t="s">
        <v>8</v>
      </c>
      <c r="D154" s="17">
        <v>30</v>
      </c>
      <c r="E154" s="10">
        <v>80</v>
      </c>
      <c r="F154" s="10" t="s">
        <v>17</v>
      </c>
      <c r="G154" s="13">
        <f t="shared" si="22"/>
        <v>9000</v>
      </c>
      <c r="H154" s="13">
        <f t="shared" si="20"/>
        <v>10980</v>
      </c>
      <c r="I154" s="27">
        <f t="shared" si="21"/>
        <v>900</v>
      </c>
      <c r="J154" s="16" t="s">
        <v>9</v>
      </c>
    </row>
    <row r="155" spans="1:10" x14ac:dyDescent="0.25">
      <c r="A155" s="25">
        <v>103</v>
      </c>
      <c r="B155" s="36">
        <v>30000</v>
      </c>
      <c r="C155" s="17" t="s">
        <v>8</v>
      </c>
      <c r="D155" s="17">
        <v>30</v>
      </c>
      <c r="E155" s="10">
        <v>80</v>
      </c>
      <c r="F155" s="10" t="s">
        <v>17</v>
      </c>
      <c r="G155" s="13">
        <f t="shared" si="22"/>
        <v>9000</v>
      </c>
      <c r="H155" s="13">
        <f t="shared" si="20"/>
        <v>10980</v>
      </c>
      <c r="I155" s="27">
        <f t="shared" si="21"/>
        <v>900</v>
      </c>
      <c r="J155" s="16" t="s">
        <v>9</v>
      </c>
    </row>
    <row r="156" spans="1:10" x14ac:dyDescent="0.25">
      <c r="A156" s="25">
        <v>104</v>
      </c>
      <c r="B156" s="36">
        <v>30000</v>
      </c>
      <c r="C156" s="17" t="s">
        <v>8</v>
      </c>
      <c r="D156" s="17">
        <v>30</v>
      </c>
      <c r="E156" s="10">
        <v>80</v>
      </c>
      <c r="F156" s="10" t="s">
        <v>17</v>
      </c>
      <c r="G156" s="13">
        <f t="shared" si="22"/>
        <v>9000</v>
      </c>
      <c r="H156" s="13">
        <f t="shared" si="20"/>
        <v>10980</v>
      </c>
      <c r="I156" s="27">
        <f t="shared" si="21"/>
        <v>900</v>
      </c>
      <c r="J156" s="16" t="s">
        <v>9</v>
      </c>
    </row>
    <row r="157" spans="1:10" x14ac:dyDescent="0.25">
      <c r="A157" s="25">
        <v>105</v>
      </c>
      <c r="B157" s="36">
        <v>30000</v>
      </c>
      <c r="C157" s="17" t="s">
        <v>8</v>
      </c>
      <c r="D157" s="17">
        <v>30</v>
      </c>
      <c r="E157" s="10">
        <v>80</v>
      </c>
      <c r="F157" s="10" t="s">
        <v>17</v>
      </c>
      <c r="G157" s="13">
        <f t="shared" si="22"/>
        <v>9000</v>
      </c>
      <c r="H157" s="13">
        <f t="shared" si="20"/>
        <v>10980</v>
      </c>
      <c r="I157" s="27">
        <f t="shared" si="21"/>
        <v>900</v>
      </c>
      <c r="J157" s="16" t="s">
        <v>9</v>
      </c>
    </row>
    <row r="158" spans="1:10" x14ac:dyDescent="0.25">
      <c r="A158" s="25">
        <v>106</v>
      </c>
      <c r="B158" s="36">
        <v>30000</v>
      </c>
      <c r="C158" s="17" t="s">
        <v>8</v>
      </c>
      <c r="D158" s="17">
        <v>30</v>
      </c>
      <c r="E158" s="10">
        <v>80</v>
      </c>
      <c r="F158" s="10" t="s">
        <v>17</v>
      </c>
      <c r="G158" s="13">
        <f t="shared" si="22"/>
        <v>9000</v>
      </c>
      <c r="H158" s="13">
        <f t="shared" si="20"/>
        <v>10980</v>
      </c>
      <c r="I158" s="27">
        <f t="shared" si="21"/>
        <v>900</v>
      </c>
      <c r="J158" s="16" t="s">
        <v>9</v>
      </c>
    </row>
    <row r="159" spans="1:10" x14ac:dyDescent="0.25">
      <c r="A159" s="25">
        <v>107</v>
      </c>
      <c r="B159" s="36">
        <v>30000</v>
      </c>
      <c r="C159" s="17" t="s">
        <v>8</v>
      </c>
      <c r="D159" s="17">
        <v>30</v>
      </c>
      <c r="E159" s="10">
        <v>80</v>
      </c>
      <c r="F159" s="10" t="s">
        <v>17</v>
      </c>
      <c r="G159" s="13">
        <f t="shared" si="22"/>
        <v>9000</v>
      </c>
      <c r="H159" s="13">
        <f t="shared" si="20"/>
        <v>10980</v>
      </c>
      <c r="I159" s="27">
        <f t="shared" si="21"/>
        <v>900</v>
      </c>
      <c r="J159" s="16" t="s">
        <v>9</v>
      </c>
    </row>
    <row r="160" spans="1:10" x14ac:dyDescent="0.25">
      <c r="A160" s="25">
        <v>108</v>
      </c>
      <c r="B160" s="36">
        <v>30000</v>
      </c>
      <c r="C160" s="17" t="s">
        <v>8</v>
      </c>
      <c r="D160" s="17">
        <v>30</v>
      </c>
      <c r="E160" s="10">
        <v>80</v>
      </c>
      <c r="F160" s="10" t="s">
        <v>17</v>
      </c>
      <c r="G160" s="13">
        <f t="shared" si="22"/>
        <v>9000</v>
      </c>
      <c r="H160" s="13">
        <f t="shared" si="20"/>
        <v>10980</v>
      </c>
      <c r="I160" s="27">
        <f t="shared" si="21"/>
        <v>900</v>
      </c>
      <c r="J160" s="16" t="s">
        <v>9</v>
      </c>
    </row>
    <row r="161" spans="1:10" x14ac:dyDescent="0.25">
      <c r="A161" s="25">
        <v>109</v>
      </c>
      <c r="B161" s="36">
        <v>30000</v>
      </c>
      <c r="C161" s="17" t="s">
        <v>8</v>
      </c>
      <c r="D161" s="17">
        <v>30</v>
      </c>
      <c r="E161" s="10">
        <v>80</v>
      </c>
      <c r="F161" s="10" t="s">
        <v>17</v>
      </c>
      <c r="G161" s="13">
        <f t="shared" si="22"/>
        <v>9000</v>
      </c>
      <c r="H161" s="13">
        <f t="shared" si="20"/>
        <v>10980</v>
      </c>
      <c r="I161" s="27">
        <f t="shared" si="21"/>
        <v>900</v>
      </c>
      <c r="J161" s="16" t="s">
        <v>9</v>
      </c>
    </row>
    <row r="162" spans="1:10" x14ac:dyDescent="0.25">
      <c r="A162" s="25">
        <v>110</v>
      </c>
      <c r="B162" s="36">
        <v>30000</v>
      </c>
      <c r="C162" s="17" t="s">
        <v>8</v>
      </c>
      <c r="D162" s="17">
        <v>30</v>
      </c>
      <c r="E162" s="10">
        <v>80</v>
      </c>
      <c r="F162" s="10" t="s">
        <v>17</v>
      </c>
      <c r="G162" s="13">
        <f t="shared" si="22"/>
        <v>9000</v>
      </c>
      <c r="H162" s="13">
        <f t="shared" si="20"/>
        <v>10980</v>
      </c>
      <c r="I162" s="27">
        <f t="shared" si="21"/>
        <v>900</v>
      </c>
      <c r="J162" s="16" t="s">
        <v>9</v>
      </c>
    </row>
    <row r="163" spans="1:10" x14ac:dyDescent="0.25">
      <c r="A163" s="25">
        <v>111</v>
      </c>
      <c r="B163" s="36">
        <v>30000</v>
      </c>
      <c r="C163" s="17" t="s">
        <v>8</v>
      </c>
      <c r="D163" s="17">
        <v>30</v>
      </c>
      <c r="E163" s="10">
        <v>80</v>
      </c>
      <c r="F163" s="10" t="s">
        <v>17</v>
      </c>
      <c r="G163" s="13">
        <f t="shared" si="22"/>
        <v>9000</v>
      </c>
      <c r="H163" s="13">
        <f t="shared" si="20"/>
        <v>10980</v>
      </c>
      <c r="I163" s="27">
        <f t="shared" si="21"/>
        <v>900</v>
      </c>
      <c r="J163" s="16" t="s">
        <v>9</v>
      </c>
    </row>
    <row r="164" spans="1:10" x14ac:dyDescent="0.25">
      <c r="A164" s="25">
        <v>112</v>
      </c>
      <c r="B164" s="36">
        <v>30000</v>
      </c>
      <c r="C164" s="17" t="s">
        <v>8</v>
      </c>
      <c r="D164" s="17">
        <v>30</v>
      </c>
      <c r="E164" s="10">
        <v>80</v>
      </c>
      <c r="F164" s="10" t="s">
        <v>17</v>
      </c>
      <c r="G164" s="13">
        <f t="shared" si="22"/>
        <v>9000</v>
      </c>
      <c r="H164" s="13">
        <f t="shared" si="20"/>
        <v>10980</v>
      </c>
      <c r="I164" s="27">
        <f t="shared" si="21"/>
        <v>900</v>
      </c>
      <c r="J164" s="16" t="s">
        <v>9</v>
      </c>
    </row>
    <row r="165" spans="1:10" x14ac:dyDescent="0.25">
      <c r="A165" s="25">
        <v>113</v>
      </c>
      <c r="B165" s="36">
        <v>30000</v>
      </c>
      <c r="C165" s="17" t="s">
        <v>8</v>
      </c>
      <c r="D165" s="17">
        <v>30</v>
      </c>
      <c r="E165" s="10">
        <v>80</v>
      </c>
      <c r="F165" s="10" t="s">
        <v>17</v>
      </c>
      <c r="G165" s="13">
        <f t="shared" si="22"/>
        <v>9000</v>
      </c>
      <c r="H165" s="13">
        <f t="shared" si="20"/>
        <v>10980</v>
      </c>
      <c r="I165" s="27">
        <f t="shared" si="21"/>
        <v>900</v>
      </c>
      <c r="J165" s="16" t="s">
        <v>9</v>
      </c>
    </row>
    <row r="166" spans="1:10" x14ac:dyDescent="0.25">
      <c r="A166" s="25">
        <v>114</v>
      </c>
      <c r="B166" s="36">
        <v>30000</v>
      </c>
      <c r="C166" s="17" t="s">
        <v>8</v>
      </c>
      <c r="D166" s="17">
        <v>30</v>
      </c>
      <c r="E166" s="10">
        <v>80</v>
      </c>
      <c r="F166" s="10" t="s">
        <v>17</v>
      </c>
      <c r="G166" s="13">
        <f t="shared" si="22"/>
        <v>9000</v>
      </c>
      <c r="H166" s="13">
        <f t="shared" si="20"/>
        <v>10980</v>
      </c>
      <c r="I166" s="27">
        <f t="shared" si="21"/>
        <v>900</v>
      </c>
      <c r="J166" s="16" t="s">
        <v>9</v>
      </c>
    </row>
    <row r="167" spans="1:10" x14ac:dyDescent="0.25">
      <c r="A167" s="25">
        <v>115</v>
      </c>
      <c r="B167" s="36">
        <v>30000</v>
      </c>
      <c r="C167" s="17" t="s">
        <v>8</v>
      </c>
      <c r="D167" s="17">
        <v>30</v>
      </c>
      <c r="E167" s="10">
        <v>80</v>
      </c>
      <c r="F167" s="10" t="s">
        <v>17</v>
      </c>
      <c r="G167" s="13">
        <f t="shared" si="22"/>
        <v>9000</v>
      </c>
      <c r="H167" s="13">
        <f t="shared" si="20"/>
        <v>10980</v>
      </c>
      <c r="I167" s="27">
        <f t="shared" si="21"/>
        <v>900</v>
      </c>
      <c r="J167" s="16" t="s">
        <v>9</v>
      </c>
    </row>
    <row r="168" spans="1:10" x14ac:dyDescent="0.25">
      <c r="A168" s="25">
        <v>116</v>
      </c>
      <c r="B168" s="36">
        <v>30000</v>
      </c>
      <c r="C168" s="17" t="s">
        <v>8</v>
      </c>
      <c r="D168" s="17">
        <v>30</v>
      </c>
      <c r="E168" s="10">
        <v>80</v>
      </c>
      <c r="F168" s="10" t="s">
        <v>17</v>
      </c>
      <c r="G168" s="13">
        <f t="shared" si="22"/>
        <v>9000</v>
      </c>
      <c r="H168" s="13">
        <f t="shared" si="20"/>
        <v>10980</v>
      </c>
      <c r="I168" s="27">
        <f t="shared" si="21"/>
        <v>900</v>
      </c>
      <c r="J168" s="16" t="s">
        <v>9</v>
      </c>
    </row>
    <row r="169" spans="1:10" x14ac:dyDescent="0.25">
      <c r="A169" s="25">
        <v>117</v>
      </c>
      <c r="B169" s="36">
        <v>30000</v>
      </c>
      <c r="C169" s="17" t="s">
        <v>8</v>
      </c>
      <c r="D169" s="17">
        <v>30</v>
      </c>
      <c r="E169" s="10">
        <v>80</v>
      </c>
      <c r="F169" s="10" t="s">
        <v>17</v>
      </c>
      <c r="G169" s="13">
        <f t="shared" si="22"/>
        <v>9000</v>
      </c>
      <c r="H169" s="13">
        <f t="shared" si="20"/>
        <v>10980</v>
      </c>
      <c r="I169" s="27">
        <f t="shared" si="21"/>
        <v>900</v>
      </c>
      <c r="J169" s="16" t="s">
        <v>9</v>
      </c>
    </row>
    <row r="170" spans="1:10" x14ac:dyDescent="0.25">
      <c r="A170" s="25">
        <v>118</v>
      </c>
      <c r="B170" s="36">
        <v>30000</v>
      </c>
      <c r="C170" s="17" t="s">
        <v>8</v>
      </c>
      <c r="D170" s="17">
        <v>30</v>
      </c>
      <c r="E170" s="10">
        <v>80</v>
      </c>
      <c r="F170" s="10" t="s">
        <v>17</v>
      </c>
      <c r="G170" s="13">
        <f t="shared" si="22"/>
        <v>9000</v>
      </c>
      <c r="H170" s="13">
        <f t="shared" si="20"/>
        <v>10980</v>
      </c>
      <c r="I170" s="27">
        <f t="shared" si="21"/>
        <v>900</v>
      </c>
      <c r="J170" s="16" t="s">
        <v>9</v>
      </c>
    </row>
    <row r="171" spans="1:10" x14ac:dyDescent="0.25">
      <c r="A171" s="25">
        <v>119</v>
      </c>
      <c r="B171" s="36">
        <v>30000</v>
      </c>
      <c r="C171" s="17" t="s">
        <v>8</v>
      </c>
      <c r="D171" s="17">
        <v>30</v>
      </c>
      <c r="E171" s="10">
        <v>80</v>
      </c>
      <c r="F171" s="10" t="s">
        <v>17</v>
      </c>
      <c r="G171" s="13">
        <f t="shared" si="22"/>
        <v>9000</v>
      </c>
      <c r="H171" s="13">
        <f t="shared" si="20"/>
        <v>10980</v>
      </c>
      <c r="I171" s="27">
        <f t="shared" si="21"/>
        <v>900</v>
      </c>
      <c r="J171" s="16" t="s">
        <v>9</v>
      </c>
    </row>
    <row r="172" spans="1:10" x14ac:dyDescent="0.25">
      <c r="A172" s="25">
        <v>120</v>
      </c>
      <c r="B172" s="36">
        <v>30000</v>
      </c>
      <c r="C172" s="17" t="s">
        <v>8</v>
      </c>
      <c r="D172" s="17">
        <v>30</v>
      </c>
      <c r="E172" s="10">
        <v>80</v>
      </c>
      <c r="F172" s="10" t="s">
        <v>17</v>
      </c>
      <c r="G172" s="13">
        <f t="shared" si="22"/>
        <v>9000</v>
      </c>
      <c r="H172" s="13">
        <f t="shared" si="20"/>
        <v>10980</v>
      </c>
      <c r="I172" s="27">
        <f t="shared" si="21"/>
        <v>900</v>
      </c>
      <c r="J172" s="16" t="s">
        <v>9</v>
      </c>
    </row>
    <row r="173" spans="1:10" x14ac:dyDescent="0.25">
      <c r="A173" s="25">
        <v>121</v>
      </c>
      <c r="B173" s="36">
        <v>30000</v>
      </c>
      <c r="C173" s="17" t="s">
        <v>8</v>
      </c>
      <c r="D173" s="17">
        <v>30</v>
      </c>
      <c r="E173" s="10">
        <v>80</v>
      </c>
      <c r="F173" s="10" t="s">
        <v>17</v>
      </c>
      <c r="G173" s="13">
        <f t="shared" si="22"/>
        <v>9000</v>
      </c>
      <c r="H173" s="13">
        <f t="shared" si="20"/>
        <v>10980</v>
      </c>
      <c r="I173" s="27">
        <f t="shared" si="21"/>
        <v>900</v>
      </c>
      <c r="J173" s="16" t="s">
        <v>9</v>
      </c>
    </row>
    <row r="174" spans="1:10" x14ac:dyDescent="0.25">
      <c r="A174" s="25">
        <v>122</v>
      </c>
      <c r="B174" s="36">
        <v>30000</v>
      </c>
      <c r="C174" s="17" t="s">
        <v>8</v>
      </c>
      <c r="D174" s="17">
        <v>30</v>
      </c>
      <c r="E174" s="10">
        <v>80</v>
      </c>
      <c r="F174" s="10" t="s">
        <v>17</v>
      </c>
      <c r="G174" s="13">
        <f t="shared" si="22"/>
        <v>9000</v>
      </c>
      <c r="H174" s="13">
        <f t="shared" si="20"/>
        <v>10980</v>
      </c>
      <c r="I174" s="27">
        <f t="shared" si="21"/>
        <v>900</v>
      </c>
      <c r="J174" s="16" t="s">
        <v>9</v>
      </c>
    </row>
    <row r="175" spans="1:10" x14ac:dyDescent="0.25">
      <c r="A175" s="25">
        <v>123</v>
      </c>
      <c r="B175" s="36">
        <v>30000</v>
      </c>
      <c r="C175" s="17" t="s">
        <v>8</v>
      </c>
      <c r="D175" s="17">
        <v>30</v>
      </c>
      <c r="E175" s="10">
        <v>80</v>
      </c>
      <c r="F175" s="10" t="s">
        <v>17</v>
      </c>
      <c r="G175" s="13">
        <f t="shared" si="22"/>
        <v>9000</v>
      </c>
      <c r="H175" s="13">
        <f t="shared" si="20"/>
        <v>10980</v>
      </c>
      <c r="I175" s="27">
        <f t="shared" si="21"/>
        <v>900</v>
      </c>
      <c r="J175" s="16" t="s">
        <v>9</v>
      </c>
    </row>
    <row r="176" spans="1:10" x14ac:dyDescent="0.25">
      <c r="A176" s="25">
        <v>124</v>
      </c>
      <c r="B176" s="36">
        <v>30000</v>
      </c>
      <c r="C176" s="17" t="s">
        <v>8</v>
      </c>
      <c r="D176" s="17">
        <v>30</v>
      </c>
      <c r="E176" s="10">
        <v>80</v>
      </c>
      <c r="F176" s="10" t="s">
        <v>17</v>
      </c>
      <c r="G176" s="13">
        <f t="shared" si="22"/>
        <v>9000</v>
      </c>
      <c r="H176" s="13">
        <f t="shared" si="20"/>
        <v>10980</v>
      </c>
      <c r="I176" s="27">
        <f t="shared" si="21"/>
        <v>900</v>
      </c>
      <c r="J176" s="16" t="s">
        <v>9</v>
      </c>
    </row>
    <row r="177" spans="1:10" x14ac:dyDescent="0.25">
      <c r="A177" s="25">
        <v>125</v>
      </c>
      <c r="B177" s="36">
        <v>30000</v>
      </c>
      <c r="C177" s="17" t="s">
        <v>8</v>
      </c>
      <c r="D177" s="17">
        <v>30</v>
      </c>
      <c r="E177" s="10">
        <v>80</v>
      </c>
      <c r="F177" s="10" t="s">
        <v>17</v>
      </c>
      <c r="G177" s="13">
        <f t="shared" si="22"/>
        <v>9000</v>
      </c>
      <c r="H177" s="13">
        <f t="shared" si="20"/>
        <v>10980</v>
      </c>
      <c r="I177" s="27">
        <f t="shared" si="21"/>
        <v>900</v>
      </c>
      <c r="J177" s="16" t="s">
        <v>9</v>
      </c>
    </row>
    <row r="178" spans="1:10" x14ac:dyDescent="0.25">
      <c r="A178" s="25">
        <v>126</v>
      </c>
      <c r="B178" s="36">
        <v>30000</v>
      </c>
      <c r="C178" s="17" t="s">
        <v>8</v>
      </c>
      <c r="D178" s="17">
        <v>30</v>
      </c>
      <c r="E178" s="10">
        <v>80</v>
      </c>
      <c r="F178" s="10" t="s">
        <v>17</v>
      </c>
      <c r="G178" s="13">
        <f t="shared" si="22"/>
        <v>9000</v>
      </c>
      <c r="H178" s="13">
        <f t="shared" si="20"/>
        <v>10980</v>
      </c>
      <c r="I178" s="27">
        <f t="shared" si="21"/>
        <v>900</v>
      </c>
      <c r="J178" s="16" t="s">
        <v>9</v>
      </c>
    </row>
    <row r="179" spans="1:10" x14ac:dyDescent="0.25">
      <c r="A179" s="25">
        <v>127</v>
      </c>
      <c r="B179" s="36">
        <v>30000</v>
      </c>
      <c r="C179" s="17" t="s">
        <v>8</v>
      </c>
      <c r="D179" s="17">
        <v>30</v>
      </c>
      <c r="E179" s="10">
        <v>80</v>
      </c>
      <c r="F179" s="10" t="s">
        <v>17</v>
      </c>
      <c r="G179" s="13">
        <f t="shared" si="22"/>
        <v>9000</v>
      </c>
      <c r="H179" s="13">
        <f t="shared" si="20"/>
        <v>10980</v>
      </c>
      <c r="I179" s="27">
        <f t="shared" si="21"/>
        <v>900</v>
      </c>
      <c r="J179" s="16" t="s">
        <v>9</v>
      </c>
    </row>
    <row r="180" spans="1:10" x14ac:dyDescent="0.25">
      <c r="A180" s="25">
        <v>128</v>
      </c>
      <c r="B180" s="36">
        <v>30000</v>
      </c>
      <c r="C180" s="17" t="s">
        <v>8</v>
      </c>
      <c r="D180" s="17">
        <v>30</v>
      </c>
      <c r="E180" s="10">
        <v>80</v>
      </c>
      <c r="F180" s="10" t="s">
        <v>17</v>
      </c>
      <c r="G180" s="13">
        <f t="shared" si="22"/>
        <v>9000</v>
      </c>
      <c r="H180" s="13">
        <f t="shared" si="20"/>
        <v>10980</v>
      </c>
      <c r="I180" s="27">
        <f t="shared" si="21"/>
        <v>900</v>
      </c>
      <c r="J180" s="16" t="s">
        <v>9</v>
      </c>
    </row>
    <row r="181" spans="1:10" x14ac:dyDescent="0.25">
      <c r="A181" s="25">
        <v>129</v>
      </c>
      <c r="B181" s="36">
        <v>30000</v>
      </c>
      <c r="C181" s="17" t="s">
        <v>8</v>
      </c>
      <c r="D181" s="17">
        <v>30</v>
      </c>
      <c r="E181" s="10">
        <v>80</v>
      </c>
      <c r="F181" s="10" t="s">
        <v>17</v>
      </c>
      <c r="G181" s="13">
        <f t="shared" si="22"/>
        <v>9000</v>
      </c>
      <c r="H181" s="13">
        <f t="shared" si="20"/>
        <v>10980</v>
      </c>
      <c r="I181" s="27">
        <f t="shared" si="21"/>
        <v>900</v>
      </c>
      <c r="J181" s="16" t="s">
        <v>9</v>
      </c>
    </row>
    <row r="182" spans="1:10" x14ac:dyDescent="0.25">
      <c r="A182" s="25">
        <v>130</v>
      </c>
      <c r="B182" s="36">
        <v>30000</v>
      </c>
      <c r="C182" s="17" t="s">
        <v>8</v>
      </c>
      <c r="D182" s="17">
        <v>30</v>
      </c>
      <c r="E182" s="10">
        <v>80</v>
      </c>
      <c r="F182" s="10" t="s">
        <v>17</v>
      </c>
      <c r="G182" s="13">
        <f t="shared" si="22"/>
        <v>9000</v>
      </c>
      <c r="H182" s="13">
        <f t="shared" si="20"/>
        <v>10980</v>
      </c>
      <c r="I182" s="27">
        <f t="shared" si="21"/>
        <v>900</v>
      </c>
      <c r="J182" s="16" t="s">
        <v>9</v>
      </c>
    </row>
    <row r="183" spans="1:10" x14ac:dyDescent="0.25">
      <c r="A183" s="25">
        <v>131</v>
      </c>
      <c r="B183" s="36">
        <v>30000</v>
      </c>
      <c r="C183" s="17" t="s">
        <v>8</v>
      </c>
      <c r="D183" s="17">
        <v>30</v>
      </c>
      <c r="E183" s="10">
        <v>80</v>
      </c>
      <c r="F183" s="10" t="s">
        <v>17</v>
      </c>
      <c r="G183" s="13">
        <f t="shared" si="22"/>
        <v>9000</v>
      </c>
      <c r="H183" s="13">
        <f t="shared" si="20"/>
        <v>10980</v>
      </c>
      <c r="I183" s="27">
        <f t="shared" si="21"/>
        <v>900</v>
      </c>
      <c r="J183" s="16" t="s">
        <v>9</v>
      </c>
    </row>
    <row r="184" spans="1:10" x14ac:dyDescent="0.25">
      <c r="A184" s="25">
        <v>132</v>
      </c>
      <c r="B184" s="36">
        <v>30000</v>
      </c>
      <c r="C184" s="17" t="s">
        <v>8</v>
      </c>
      <c r="D184" s="17">
        <v>30</v>
      </c>
      <c r="E184" s="10">
        <v>80</v>
      </c>
      <c r="F184" s="10" t="s">
        <v>17</v>
      </c>
      <c r="G184" s="13">
        <f t="shared" si="22"/>
        <v>9000</v>
      </c>
      <c r="H184" s="13">
        <f t="shared" si="20"/>
        <v>10980</v>
      </c>
      <c r="I184" s="27">
        <f t="shared" si="21"/>
        <v>900</v>
      </c>
      <c r="J184" s="16" t="s">
        <v>9</v>
      </c>
    </row>
    <row r="185" spans="1:10" x14ac:dyDescent="0.25">
      <c r="A185" s="25">
        <v>133</v>
      </c>
      <c r="B185" s="36">
        <v>30000</v>
      </c>
      <c r="C185" s="17" t="s">
        <v>8</v>
      </c>
      <c r="D185" s="17">
        <v>30</v>
      </c>
      <c r="E185" s="10">
        <v>80</v>
      </c>
      <c r="F185" s="10" t="s">
        <v>17</v>
      </c>
      <c r="G185" s="13">
        <f t="shared" si="22"/>
        <v>9000</v>
      </c>
      <c r="H185" s="13">
        <f t="shared" si="20"/>
        <v>10980</v>
      </c>
      <c r="I185" s="27">
        <f t="shared" si="21"/>
        <v>900</v>
      </c>
      <c r="J185" s="16" t="s">
        <v>9</v>
      </c>
    </row>
    <row r="186" spans="1:10" x14ac:dyDescent="0.25">
      <c r="A186" s="25">
        <v>134</v>
      </c>
      <c r="B186" s="36">
        <v>30000</v>
      </c>
      <c r="C186" s="17" t="s">
        <v>8</v>
      </c>
      <c r="D186" s="17">
        <v>30</v>
      </c>
      <c r="E186" s="10">
        <v>80</v>
      </c>
      <c r="F186" s="10" t="s">
        <v>17</v>
      </c>
      <c r="G186" s="13">
        <f t="shared" si="22"/>
        <v>9000</v>
      </c>
      <c r="H186" s="13">
        <f t="shared" si="20"/>
        <v>10980</v>
      </c>
      <c r="I186" s="27">
        <f t="shared" si="21"/>
        <v>900</v>
      </c>
      <c r="J186" s="16" t="s">
        <v>9</v>
      </c>
    </row>
    <row r="187" spans="1:10" x14ac:dyDescent="0.25">
      <c r="A187" s="25">
        <v>135</v>
      </c>
      <c r="B187" s="36">
        <v>30000</v>
      </c>
      <c r="C187" s="17" t="s">
        <v>8</v>
      </c>
      <c r="D187" s="17">
        <v>30</v>
      </c>
      <c r="E187" s="10">
        <v>80</v>
      </c>
      <c r="F187" s="10" t="s">
        <v>17</v>
      </c>
      <c r="G187" s="13">
        <f t="shared" si="22"/>
        <v>9000</v>
      </c>
      <c r="H187" s="13">
        <f t="shared" ref="H187:H188" si="23">+G187*1.22</f>
        <v>10980</v>
      </c>
      <c r="I187" s="27">
        <f t="shared" ref="I187:I188" si="24">+G187*0.1</f>
        <v>900</v>
      </c>
      <c r="J187" s="16" t="s">
        <v>9</v>
      </c>
    </row>
    <row r="188" spans="1:10" x14ac:dyDescent="0.25">
      <c r="A188" s="25">
        <v>136</v>
      </c>
      <c r="B188" s="36">
        <v>30000</v>
      </c>
      <c r="C188" s="17" t="s">
        <v>8</v>
      </c>
      <c r="D188" s="17">
        <v>30</v>
      </c>
      <c r="E188" s="10">
        <v>80</v>
      </c>
      <c r="F188" s="10" t="s">
        <v>17</v>
      </c>
      <c r="G188" s="13">
        <f t="shared" si="22"/>
        <v>9000</v>
      </c>
      <c r="H188" s="13">
        <f t="shared" si="23"/>
        <v>10980</v>
      </c>
      <c r="I188" s="27">
        <f t="shared" si="24"/>
        <v>900</v>
      </c>
      <c r="J188" s="16" t="s">
        <v>9</v>
      </c>
    </row>
    <row r="189" spans="1:10" s="42" customFormat="1" x14ac:dyDescent="0.25">
      <c r="A189" s="42" t="s">
        <v>16</v>
      </c>
      <c r="B189" s="43">
        <f>SUM(B149:B188)</f>
        <v>1200000</v>
      </c>
      <c r="E189" s="44"/>
      <c r="F189" s="45"/>
      <c r="G189" s="46">
        <f>SUM(G149:G188)</f>
        <v>360000</v>
      </c>
      <c r="H189" s="46">
        <f t="shared" ref="H189:I189" si="25">SUM(H149:H188)</f>
        <v>439200</v>
      </c>
      <c r="I189" s="46">
        <f t="shared" si="25"/>
        <v>36000</v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9"/>
  <sheetViews>
    <sheetView topLeftCell="A29" workbookViewId="0">
      <selection activeCell="N106" sqref="N106"/>
    </sheetView>
  </sheetViews>
  <sheetFormatPr defaultColWidth="9.140625" defaultRowHeight="15" x14ac:dyDescent="0.25"/>
  <cols>
    <col min="1" max="1" width="7.28515625" style="7" customWidth="1"/>
    <col min="2" max="2" width="10.7109375" style="11" customWidth="1"/>
    <col min="3" max="3" width="11" style="7" customWidth="1"/>
    <col min="4" max="4" width="8.28515625" style="7" customWidth="1"/>
    <col min="5" max="5" width="7.5703125" style="9" customWidth="1"/>
    <col min="6" max="6" width="20.85546875" style="11" customWidth="1"/>
    <col min="7" max="7" width="11.7109375" style="7" customWidth="1"/>
    <col min="8" max="8" width="12.28515625" style="7" customWidth="1"/>
    <col min="9" max="9" width="10.42578125" style="7" customWidth="1"/>
    <col min="10" max="10" width="15.28515625" style="7" customWidth="1"/>
    <col min="11" max="11" width="11" style="7" customWidth="1"/>
    <col min="12" max="12" width="14.28515625" style="7" bestFit="1" customWidth="1"/>
    <col min="13" max="13" width="8" style="7" bestFit="1" customWidth="1"/>
    <col min="14" max="14" width="20.5703125" style="7" customWidth="1"/>
    <col min="15" max="16384" width="9.140625" style="7"/>
  </cols>
  <sheetData>
    <row r="1" spans="1:11" s="4" customFormat="1" x14ac:dyDescent="0.25">
      <c r="A1" s="1"/>
      <c r="B1" s="3"/>
      <c r="C1" s="2"/>
      <c r="D1" s="2"/>
      <c r="E1" s="8"/>
      <c r="F1" s="12"/>
      <c r="J1" s="5" t="s">
        <v>2</v>
      </c>
    </row>
    <row r="2" spans="1:11" s="4" customFormat="1" x14ac:dyDescent="0.25">
      <c r="A2" s="1"/>
      <c r="B2" s="3"/>
      <c r="C2" s="2"/>
      <c r="D2" s="2"/>
      <c r="E2" s="8"/>
      <c r="F2" s="12"/>
      <c r="J2" s="5" t="s">
        <v>11</v>
      </c>
    </row>
    <row r="3" spans="1:11" s="4" customFormat="1" x14ac:dyDescent="0.25">
      <c r="A3" s="6" t="s">
        <v>3</v>
      </c>
      <c r="B3" s="14"/>
      <c r="C3" s="2"/>
      <c r="D3" s="2"/>
      <c r="E3" s="8"/>
      <c r="F3" s="12"/>
      <c r="J3" s="5"/>
    </row>
    <row r="4" spans="1:11" s="51" customFormat="1" ht="67.150000000000006" customHeight="1" x14ac:dyDescent="0.2">
      <c r="A4" s="49" t="s">
        <v>7</v>
      </c>
      <c r="B4" s="49" t="s">
        <v>4</v>
      </c>
      <c r="C4" s="49" t="s">
        <v>5</v>
      </c>
      <c r="D4" s="49" t="s">
        <v>19</v>
      </c>
      <c r="E4" s="49" t="s">
        <v>25</v>
      </c>
      <c r="F4" s="49" t="s">
        <v>24</v>
      </c>
      <c r="G4" s="50" t="s">
        <v>15</v>
      </c>
      <c r="H4" s="50" t="s">
        <v>18</v>
      </c>
      <c r="I4" s="50" t="s">
        <v>30</v>
      </c>
      <c r="J4" s="50" t="s">
        <v>6</v>
      </c>
    </row>
    <row r="5" spans="1:11" s="4" customFormat="1" x14ac:dyDescent="0.25">
      <c r="A5" s="68" t="s">
        <v>21</v>
      </c>
      <c r="B5" s="52"/>
      <c r="C5" s="52"/>
      <c r="D5" s="52"/>
      <c r="E5" s="53"/>
      <c r="F5" s="67" t="s">
        <v>31</v>
      </c>
      <c r="G5" s="52"/>
      <c r="H5" s="52"/>
      <c r="I5" s="54"/>
      <c r="J5" s="55"/>
    </row>
    <row r="6" spans="1:11" s="4" customFormat="1" x14ac:dyDescent="0.25">
      <c r="A6" s="25">
        <v>1</v>
      </c>
      <c r="B6" s="36">
        <v>40000</v>
      </c>
      <c r="C6" s="17" t="s">
        <v>12</v>
      </c>
      <c r="D6" s="17">
        <v>12</v>
      </c>
      <c r="E6" s="10">
        <v>22</v>
      </c>
      <c r="F6" s="10" t="s">
        <v>14</v>
      </c>
      <c r="G6" s="13">
        <f t="shared" ref="G6:G25" si="0">+B6*0.23</f>
        <v>9200</v>
      </c>
      <c r="H6" s="13">
        <f>+G6*1.22</f>
        <v>11224</v>
      </c>
      <c r="I6" s="27">
        <f>+G6*0.1</f>
        <v>920</v>
      </c>
      <c r="J6" s="16" t="s">
        <v>13</v>
      </c>
      <c r="K6" s="56" t="s">
        <v>26</v>
      </c>
    </row>
    <row r="7" spans="1:11" s="4" customFormat="1" x14ac:dyDescent="0.25">
      <c r="A7" s="25">
        <v>2</v>
      </c>
      <c r="B7" s="35">
        <v>40000</v>
      </c>
      <c r="C7" s="22" t="s">
        <v>12</v>
      </c>
      <c r="D7" s="22">
        <v>12</v>
      </c>
      <c r="E7" s="21">
        <v>22</v>
      </c>
      <c r="F7" s="21" t="s">
        <v>14</v>
      </c>
      <c r="G7" s="23">
        <f t="shared" si="0"/>
        <v>9200</v>
      </c>
      <c r="H7" s="23">
        <f t="shared" ref="H7:H25" si="1">+G7*1.22</f>
        <v>11224</v>
      </c>
      <c r="I7" s="28">
        <f t="shared" ref="I7:I25" si="2">+G7*0.1</f>
        <v>920</v>
      </c>
      <c r="J7" s="24" t="s">
        <v>13</v>
      </c>
      <c r="K7" s="57" t="s">
        <v>27</v>
      </c>
    </row>
    <row r="8" spans="1:11" s="4" customFormat="1" x14ac:dyDescent="0.25">
      <c r="A8" s="25">
        <v>3</v>
      </c>
      <c r="B8" s="35">
        <v>40000</v>
      </c>
      <c r="C8" s="22" t="s">
        <v>12</v>
      </c>
      <c r="D8" s="22">
        <v>12</v>
      </c>
      <c r="E8" s="21">
        <v>22</v>
      </c>
      <c r="F8" s="21" t="s">
        <v>14</v>
      </c>
      <c r="G8" s="23">
        <f t="shared" si="0"/>
        <v>9200</v>
      </c>
      <c r="H8" s="23">
        <f t="shared" si="1"/>
        <v>11224</v>
      </c>
      <c r="I8" s="28">
        <f t="shared" si="2"/>
        <v>920</v>
      </c>
      <c r="J8" s="24" t="s">
        <v>13</v>
      </c>
      <c r="K8" s="62">
        <v>45593</v>
      </c>
    </row>
    <row r="9" spans="1:11" x14ac:dyDescent="0.25">
      <c r="A9" s="25">
        <v>4</v>
      </c>
      <c r="B9" s="35">
        <v>40000</v>
      </c>
      <c r="C9" s="22" t="s">
        <v>12</v>
      </c>
      <c r="D9" s="22">
        <v>12</v>
      </c>
      <c r="E9" s="21">
        <v>22</v>
      </c>
      <c r="F9" s="21" t="s">
        <v>14</v>
      </c>
      <c r="G9" s="23">
        <f t="shared" si="0"/>
        <v>9200</v>
      </c>
      <c r="H9" s="23">
        <f t="shared" si="1"/>
        <v>11224</v>
      </c>
      <c r="I9" s="28">
        <f t="shared" si="2"/>
        <v>920</v>
      </c>
      <c r="J9" s="24" t="s">
        <v>13</v>
      </c>
      <c r="K9" s="58" t="s">
        <v>28</v>
      </c>
    </row>
    <row r="10" spans="1:11" x14ac:dyDescent="0.25">
      <c r="A10" s="25">
        <v>5</v>
      </c>
      <c r="B10" s="36">
        <v>40000</v>
      </c>
      <c r="C10" s="17" t="s">
        <v>12</v>
      </c>
      <c r="D10" s="22">
        <v>12</v>
      </c>
      <c r="E10" s="21">
        <v>22</v>
      </c>
      <c r="F10" s="21" t="s">
        <v>14</v>
      </c>
      <c r="G10" s="23">
        <f t="shared" si="0"/>
        <v>9200</v>
      </c>
      <c r="H10" s="23">
        <f t="shared" si="1"/>
        <v>11224</v>
      </c>
      <c r="I10" s="28">
        <f t="shared" si="2"/>
        <v>920</v>
      </c>
      <c r="J10" s="24" t="s">
        <v>13</v>
      </c>
      <c r="K10" s="58"/>
    </row>
    <row r="11" spans="1:11" ht="3" customHeight="1" x14ac:dyDescent="0.25">
      <c r="A11" s="26">
        <v>6</v>
      </c>
      <c r="B11" s="35">
        <v>40000</v>
      </c>
      <c r="C11" s="22" t="s">
        <v>12</v>
      </c>
      <c r="D11" s="22">
        <v>12</v>
      </c>
      <c r="E11" s="21">
        <v>22</v>
      </c>
      <c r="F11" s="21" t="s">
        <v>14</v>
      </c>
      <c r="G11" s="23">
        <f t="shared" si="0"/>
        <v>9200</v>
      </c>
      <c r="H11" s="23">
        <f t="shared" si="1"/>
        <v>11224</v>
      </c>
      <c r="I11" s="28">
        <f t="shared" si="2"/>
        <v>920</v>
      </c>
      <c r="J11" s="24" t="s">
        <v>13</v>
      </c>
      <c r="K11" s="58"/>
    </row>
    <row r="12" spans="1:11" ht="3" customHeight="1" x14ac:dyDescent="0.25">
      <c r="A12" s="25">
        <v>7</v>
      </c>
      <c r="B12" s="35">
        <v>40000</v>
      </c>
      <c r="C12" s="22" t="s">
        <v>12</v>
      </c>
      <c r="D12" s="22">
        <v>12</v>
      </c>
      <c r="E12" s="21">
        <v>22</v>
      </c>
      <c r="F12" s="21" t="s">
        <v>14</v>
      </c>
      <c r="G12" s="23">
        <f t="shared" si="0"/>
        <v>9200</v>
      </c>
      <c r="H12" s="23">
        <f t="shared" si="1"/>
        <v>11224</v>
      </c>
      <c r="I12" s="28">
        <f t="shared" si="2"/>
        <v>920</v>
      </c>
      <c r="J12" s="24" t="s">
        <v>13</v>
      </c>
      <c r="K12" s="58"/>
    </row>
    <row r="13" spans="1:11" ht="3" customHeight="1" x14ac:dyDescent="0.25">
      <c r="A13" s="25">
        <v>8</v>
      </c>
      <c r="B13" s="35">
        <v>40000</v>
      </c>
      <c r="C13" s="22" t="s">
        <v>12</v>
      </c>
      <c r="D13" s="22">
        <v>12</v>
      </c>
      <c r="E13" s="21">
        <v>22</v>
      </c>
      <c r="F13" s="21" t="s">
        <v>14</v>
      </c>
      <c r="G13" s="23">
        <f t="shared" si="0"/>
        <v>9200</v>
      </c>
      <c r="H13" s="23">
        <f t="shared" si="1"/>
        <v>11224</v>
      </c>
      <c r="I13" s="28">
        <f t="shared" si="2"/>
        <v>920</v>
      </c>
      <c r="J13" s="24" t="s">
        <v>13</v>
      </c>
      <c r="K13" s="58"/>
    </row>
    <row r="14" spans="1:11" ht="3" customHeight="1" x14ac:dyDescent="0.25">
      <c r="A14" s="25">
        <v>9</v>
      </c>
      <c r="B14" s="35">
        <v>40000</v>
      </c>
      <c r="C14" s="22" t="s">
        <v>12</v>
      </c>
      <c r="D14" s="22">
        <v>12</v>
      </c>
      <c r="E14" s="21">
        <v>22</v>
      </c>
      <c r="F14" s="10" t="s">
        <v>14</v>
      </c>
      <c r="G14" s="23">
        <f t="shared" si="0"/>
        <v>9200</v>
      </c>
      <c r="H14" s="23">
        <f t="shared" si="1"/>
        <v>11224</v>
      </c>
      <c r="I14" s="28">
        <f t="shared" si="2"/>
        <v>920</v>
      </c>
      <c r="J14" s="16" t="s">
        <v>13</v>
      </c>
      <c r="K14" s="58"/>
    </row>
    <row r="15" spans="1:11" x14ac:dyDescent="0.25">
      <c r="A15" s="25">
        <v>10</v>
      </c>
      <c r="B15" s="35">
        <v>40000</v>
      </c>
      <c r="C15" s="22" t="s">
        <v>12</v>
      </c>
      <c r="D15" s="22">
        <v>12</v>
      </c>
      <c r="E15" s="21">
        <v>22</v>
      </c>
      <c r="F15" s="21" t="s">
        <v>14</v>
      </c>
      <c r="G15" s="23">
        <f t="shared" si="0"/>
        <v>9200</v>
      </c>
      <c r="H15" s="23">
        <f t="shared" si="1"/>
        <v>11224</v>
      </c>
      <c r="I15" s="28">
        <f t="shared" si="2"/>
        <v>920</v>
      </c>
      <c r="J15" s="24" t="s">
        <v>13</v>
      </c>
      <c r="K15" s="59"/>
    </row>
    <row r="16" spans="1:11" ht="3" customHeight="1" x14ac:dyDescent="0.25">
      <c r="A16" s="26">
        <v>11</v>
      </c>
      <c r="B16" s="35">
        <v>40000</v>
      </c>
      <c r="C16" s="22" t="s">
        <v>12</v>
      </c>
      <c r="D16" s="22">
        <v>12</v>
      </c>
      <c r="E16" s="21">
        <v>22</v>
      </c>
      <c r="F16" s="21" t="s">
        <v>14</v>
      </c>
      <c r="G16" s="23">
        <f t="shared" si="0"/>
        <v>9200</v>
      </c>
      <c r="H16" s="23">
        <f t="shared" si="1"/>
        <v>11224</v>
      </c>
      <c r="I16" s="28">
        <f t="shared" si="2"/>
        <v>920</v>
      </c>
      <c r="J16" s="24" t="s">
        <v>13</v>
      </c>
      <c r="K16" s="60"/>
    </row>
    <row r="17" spans="1:13" ht="3" customHeight="1" x14ac:dyDescent="0.25">
      <c r="A17" s="25">
        <v>12</v>
      </c>
      <c r="B17" s="35">
        <v>40000</v>
      </c>
      <c r="C17" s="22" t="s">
        <v>12</v>
      </c>
      <c r="D17" s="22">
        <v>12</v>
      </c>
      <c r="E17" s="21">
        <v>22</v>
      </c>
      <c r="F17" s="21" t="s">
        <v>14</v>
      </c>
      <c r="G17" s="23">
        <f t="shared" si="0"/>
        <v>9200</v>
      </c>
      <c r="H17" s="23">
        <f t="shared" si="1"/>
        <v>11224</v>
      </c>
      <c r="I17" s="28">
        <f t="shared" si="2"/>
        <v>920</v>
      </c>
      <c r="J17" s="24" t="s">
        <v>13</v>
      </c>
      <c r="K17" s="61"/>
    </row>
    <row r="18" spans="1:13" ht="3" customHeight="1" x14ac:dyDescent="0.25">
      <c r="A18" s="25">
        <v>13</v>
      </c>
      <c r="B18" s="35">
        <v>40000</v>
      </c>
      <c r="C18" s="22" t="s">
        <v>12</v>
      </c>
      <c r="D18" s="22">
        <v>12</v>
      </c>
      <c r="E18" s="21">
        <v>22</v>
      </c>
      <c r="F18" s="21" t="s">
        <v>14</v>
      </c>
      <c r="G18" s="23">
        <f t="shared" si="0"/>
        <v>9200</v>
      </c>
      <c r="H18" s="23">
        <f t="shared" si="1"/>
        <v>11224</v>
      </c>
      <c r="I18" s="28">
        <f t="shared" si="2"/>
        <v>920</v>
      </c>
      <c r="J18" s="24" t="s">
        <v>13</v>
      </c>
      <c r="K18" s="61"/>
    </row>
    <row r="19" spans="1:13" ht="3" customHeight="1" x14ac:dyDescent="0.25">
      <c r="A19" s="25">
        <v>14</v>
      </c>
      <c r="B19" s="35">
        <v>40000</v>
      </c>
      <c r="C19" s="22" t="s">
        <v>12</v>
      </c>
      <c r="D19" s="22">
        <v>12</v>
      </c>
      <c r="E19" s="21">
        <v>22</v>
      </c>
      <c r="F19" s="21" t="s">
        <v>14</v>
      </c>
      <c r="G19" s="23">
        <f t="shared" si="0"/>
        <v>9200</v>
      </c>
      <c r="H19" s="23">
        <f t="shared" si="1"/>
        <v>11224</v>
      </c>
      <c r="I19" s="28">
        <f t="shared" si="2"/>
        <v>920</v>
      </c>
      <c r="J19" s="24" t="s">
        <v>13</v>
      </c>
      <c r="K19" s="61"/>
    </row>
    <row r="20" spans="1:13" ht="3" customHeight="1" x14ac:dyDescent="0.25">
      <c r="A20" s="26">
        <v>15</v>
      </c>
      <c r="B20" s="35">
        <v>40000</v>
      </c>
      <c r="C20" s="22" t="s">
        <v>12</v>
      </c>
      <c r="D20" s="22">
        <v>12</v>
      </c>
      <c r="E20" s="21">
        <v>22</v>
      </c>
      <c r="F20" s="21" t="s">
        <v>14</v>
      </c>
      <c r="G20" s="23">
        <f t="shared" si="0"/>
        <v>9200</v>
      </c>
      <c r="H20" s="23">
        <f t="shared" si="1"/>
        <v>11224</v>
      </c>
      <c r="I20" s="28">
        <f t="shared" si="2"/>
        <v>920</v>
      </c>
      <c r="J20" s="24" t="s">
        <v>13</v>
      </c>
      <c r="K20" s="61"/>
    </row>
    <row r="21" spans="1:13" ht="3" customHeight="1" x14ac:dyDescent="0.25">
      <c r="A21" s="25">
        <v>16</v>
      </c>
      <c r="B21" s="35">
        <v>40000</v>
      </c>
      <c r="C21" s="22" t="s">
        <v>12</v>
      </c>
      <c r="D21" s="22">
        <v>12</v>
      </c>
      <c r="E21" s="21">
        <v>22</v>
      </c>
      <c r="F21" s="10" t="s">
        <v>14</v>
      </c>
      <c r="G21" s="23">
        <f t="shared" si="0"/>
        <v>9200</v>
      </c>
      <c r="H21" s="23">
        <f t="shared" si="1"/>
        <v>11224</v>
      </c>
      <c r="I21" s="28">
        <f t="shared" si="2"/>
        <v>920</v>
      </c>
      <c r="J21" s="24" t="s">
        <v>13</v>
      </c>
      <c r="K21" s="61"/>
    </row>
    <row r="22" spans="1:13" x14ac:dyDescent="0.25">
      <c r="A22" s="25">
        <v>17</v>
      </c>
      <c r="B22" s="35">
        <v>40000</v>
      </c>
      <c r="C22" s="22" t="s">
        <v>12</v>
      </c>
      <c r="D22" s="22">
        <v>12</v>
      </c>
      <c r="E22" s="21">
        <v>22</v>
      </c>
      <c r="F22" s="21" t="s">
        <v>14</v>
      </c>
      <c r="G22" s="23">
        <f t="shared" si="0"/>
        <v>9200</v>
      </c>
      <c r="H22" s="23">
        <f t="shared" si="1"/>
        <v>11224</v>
      </c>
      <c r="I22" s="28">
        <f t="shared" si="2"/>
        <v>920</v>
      </c>
      <c r="J22" s="24" t="s">
        <v>13</v>
      </c>
      <c r="K22" s="56" t="s">
        <v>26</v>
      </c>
    </row>
    <row r="23" spans="1:13" x14ac:dyDescent="0.25">
      <c r="A23" s="25">
        <v>18</v>
      </c>
      <c r="B23" s="35">
        <v>40000</v>
      </c>
      <c r="C23" s="22" t="s">
        <v>12</v>
      </c>
      <c r="D23" s="22">
        <v>12</v>
      </c>
      <c r="E23" s="21">
        <v>22</v>
      </c>
      <c r="F23" s="21" t="s">
        <v>14</v>
      </c>
      <c r="G23" s="23">
        <f t="shared" si="0"/>
        <v>9200</v>
      </c>
      <c r="H23" s="23">
        <f t="shared" si="1"/>
        <v>11224</v>
      </c>
      <c r="I23" s="28">
        <f t="shared" si="2"/>
        <v>920</v>
      </c>
      <c r="J23" s="24" t="s">
        <v>13</v>
      </c>
      <c r="K23" s="57" t="s">
        <v>27</v>
      </c>
    </row>
    <row r="24" spans="1:13" x14ac:dyDescent="0.25">
      <c r="A24" s="25">
        <v>19</v>
      </c>
      <c r="B24" s="35">
        <v>40000</v>
      </c>
      <c r="C24" s="22" t="s">
        <v>12</v>
      </c>
      <c r="D24" s="22">
        <v>12</v>
      </c>
      <c r="E24" s="21">
        <v>22</v>
      </c>
      <c r="F24" s="21" t="s">
        <v>14</v>
      </c>
      <c r="G24" s="23">
        <f t="shared" si="0"/>
        <v>9200</v>
      </c>
      <c r="H24" s="23">
        <f t="shared" si="1"/>
        <v>11224</v>
      </c>
      <c r="I24" s="28">
        <f t="shared" si="2"/>
        <v>920</v>
      </c>
      <c r="J24" s="24" t="s">
        <v>13</v>
      </c>
      <c r="K24" s="62">
        <v>45594</v>
      </c>
    </row>
    <row r="25" spans="1:13" x14ac:dyDescent="0.25">
      <c r="A25" s="25">
        <v>20</v>
      </c>
      <c r="B25" s="35">
        <v>40000</v>
      </c>
      <c r="C25" s="22" t="s">
        <v>12</v>
      </c>
      <c r="D25" s="22">
        <v>12</v>
      </c>
      <c r="E25" s="21">
        <v>22</v>
      </c>
      <c r="F25" s="21" t="s">
        <v>14</v>
      </c>
      <c r="G25" s="23">
        <f t="shared" si="0"/>
        <v>9200</v>
      </c>
      <c r="H25" s="23">
        <f t="shared" si="1"/>
        <v>11224</v>
      </c>
      <c r="I25" s="28">
        <f t="shared" si="2"/>
        <v>920</v>
      </c>
      <c r="J25" s="24" t="s">
        <v>13</v>
      </c>
      <c r="K25" s="24" t="s">
        <v>28</v>
      </c>
    </row>
    <row r="26" spans="1:13" x14ac:dyDescent="0.25">
      <c r="A26" s="38" t="s">
        <v>16</v>
      </c>
      <c r="B26" s="41">
        <f>SUM(B6:B25)</f>
        <v>800000</v>
      </c>
      <c r="C26" s="19"/>
      <c r="D26" s="19"/>
      <c r="E26" s="12"/>
      <c r="F26" s="12"/>
      <c r="G26" s="40">
        <f>SUM(G6:G25)</f>
        <v>184000</v>
      </c>
      <c r="H26" s="40">
        <f>SUM(H6:H25)</f>
        <v>224480</v>
      </c>
      <c r="I26" s="40">
        <f>SUM(I6:I25)</f>
        <v>18400</v>
      </c>
    </row>
    <row r="27" spans="1:13" x14ac:dyDescent="0.25">
      <c r="A27" s="38"/>
      <c r="B27" s="7"/>
      <c r="C27" s="19"/>
      <c r="D27" s="19"/>
      <c r="E27" s="12"/>
      <c r="F27" s="12"/>
      <c r="G27" s="20"/>
      <c r="H27" s="20"/>
      <c r="I27" s="39"/>
    </row>
    <row r="28" spans="1:13" s="4" customFormat="1" x14ac:dyDescent="0.25">
      <c r="A28" s="69" t="s">
        <v>22</v>
      </c>
      <c r="B28" s="14"/>
      <c r="C28" s="18"/>
      <c r="D28" s="14"/>
      <c r="E28" s="15"/>
      <c r="F28" s="14"/>
      <c r="G28" s="14"/>
      <c r="H28" s="70" t="s">
        <v>29</v>
      </c>
      <c r="I28" s="14"/>
      <c r="J28" s="7"/>
    </row>
    <row r="29" spans="1:13" s="4" customFormat="1" x14ac:dyDescent="0.25">
      <c r="A29" s="25">
        <v>21</v>
      </c>
      <c r="B29" s="36">
        <v>30000</v>
      </c>
      <c r="C29" s="17" t="s">
        <v>8</v>
      </c>
      <c r="D29" s="17">
        <v>30</v>
      </c>
      <c r="E29" s="10">
        <v>60</v>
      </c>
      <c r="F29" s="10" t="s">
        <v>17</v>
      </c>
      <c r="G29" s="13">
        <f t="shared" ref="G29:G92" si="3">+B29*0.37</f>
        <v>11100</v>
      </c>
      <c r="H29" s="13">
        <f t="shared" ref="H29:H92" si="4">+G29*1.22</f>
        <v>13542</v>
      </c>
      <c r="I29" s="27">
        <f t="shared" ref="I29:I92" si="5">+G29*0.1</f>
        <v>1110</v>
      </c>
      <c r="J29" s="16" t="s">
        <v>9</v>
      </c>
      <c r="K29" s="63" t="s">
        <v>26</v>
      </c>
    </row>
    <row r="30" spans="1:13" s="4" customFormat="1" x14ac:dyDescent="0.25">
      <c r="A30" s="25">
        <v>22</v>
      </c>
      <c r="B30" s="36">
        <v>30000</v>
      </c>
      <c r="C30" s="17" t="s">
        <v>8</v>
      </c>
      <c r="D30" s="17">
        <v>30</v>
      </c>
      <c r="E30" s="10">
        <v>60</v>
      </c>
      <c r="F30" s="10" t="s">
        <v>17</v>
      </c>
      <c r="G30" s="13">
        <f t="shared" si="3"/>
        <v>11100</v>
      </c>
      <c r="H30" s="13">
        <f t="shared" si="4"/>
        <v>13542</v>
      </c>
      <c r="I30" s="27">
        <f t="shared" si="5"/>
        <v>1110</v>
      </c>
      <c r="J30" s="16" t="s">
        <v>9</v>
      </c>
      <c r="K30" s="64" t="s">
        <v>27</v>
      </c>
    </row>
    <row r="31" spans="1:13" s="4" customFormat="1" x14ac:dyDescent="0.25">
      <c r="A31" s="37">
        <v>23</v>
      </c>
      <c r="B31" s="36">
        <v>30000</v>
      </c>
      <c r="C31" s="17" t="s">
        <v>8</v>
      </c>
      <c r="D31" s="17">
        <v>30</v>
      </c>
      <c r="E31" s="10">
        <v>60</v>
      </c>
      <c r="F31" s="10" t="s">
        <v>17</v>
      </c>
      <c r="G31" s="13">
        <f t="shared" si="3"/>
        <v>11100</v>
      </c>
      <c r="H31" s="13">
        <f t="shared" si="4"/>
        <v>13542</v>
      </c>
      <c r="I31" s="27">
        <f t="shared" si="5"/>
        <v>1110</v>
      </c>
      <c r="J31" s="16" t="s">
        <v>9</v>
      </c>
      <c r="K31" s="65">
        <v>45593</v>
      </c>
      <c r="M31" s="7"/>
    </row>
    <row r="32" spans="1:13" x14ac:dyDescent="0.25">
      <c r="A32" s="25">
        <v>24</v>
      </c>
      <c r="B32" s="36">
        <v>30000</v>
      </c>
      <c r="C32" s="17" t="s">
        <v>8</v>
      </c>
      <c r="D32" s="17">
        <v>30</v>
      </c>
      <c r="E32" s="10">
        <v>60</v>
      </c>
      <c r="F32" s="10" t="s">
        <v>17</v>
      </c>
      <c r="G32" s="13">
        <f t="shared" si="3"/>
        <v>11100</v>
      </c>
      <c r="H32" s="13">
        <f t="shared" si="4"/>
        <v>13542</v>
      </c>
      <c r="I32" s="27">
        <f t="shared" si="5"/>
        <v>1110</v>
      </c>
      <c r="J32" s="16" t="s">
        <v>9</v>
      </c>
      <c r="K32" s="61" t="s">
        <v>28</v>
      </c>
      <c r="L32" s="4"/>
    </row>
    <row r="33" spans="1:12" x14ac:dyDescent="0.25">
      <c r="A33" s="25">
        <v>25</v>
      </c>
      <c r="B33" s="36">
        <v>30000</v>
      </c>
      <c r="C33" s="17" t="s">
        <v>8</v>
      </c>
      <c r="D33" s="17">
        <v>30</v>
      </c>
      <c r="E33" s="10">
        <v>60</v>
      </c>
      <c r="F33" s="10" t="s">
        <v>17</v>
      </c>
      <c r="G33" s="13">
        <f t="shared" si="3"/>
        <v>11100</v>
      </c>
      <c r="H33" s="13">
        <f t="shared" si="4"/>
        <v>13542</v>
      </c>
      <c r="I33" s="27">
        <f t="shared" si="5"/>
        <v>1110</v>
      </c>
      <c r="J33" s="16" t="s">
        <v>9</v>
      </c>
      <c r="K33" s="61"/>
      <c r="L33" s="4"/>
    </row>
    <row r="34" spans="1:12" ht="2.4500000000000002" customHeight="1" x14ac:dyDescent="0.25">
      <c r="A34" s="37">
        <v>26</v>
      </c>
      <c r="B34" s="36">
        <v>30000</v>
      </c>
      <c r="C34" s="17" t="s">
        <v>8</v>
      </c>
      <c r="D34" s="17">
        <v>30</v>
      </c>
      <c r="E34" s="10">
        <v>60</v>
      </c>
      <c r="F34" s="10" t="s">
        <v>17</v>
      </c>
      <c r="G34" s="13">
        <f t="shared" si="3"/>
        <v>11100</v>
      </c>
      <c r="H34" s="13">
        <f t="shared" si="4"/>
        <v>13542</v>
      </c>
      <c r="I34" s="27">
        <f t="shared" si="5"/>
        <v>1110</v>
      </c>
      <c r="J34" s="16" t="s">
        <v>9</v>
      </c>
      <c r="K34" s="61"/>
      <c r="L34" s="4"/>
    </row>
    <row r="35" spans="1:12" ht="2.4500000000000002" customHeight="1" x14ac:dyDescent="0.25">
      <c r="A35" s="25">
        <v>27</v>
      </c>
      <c r="B35" s="36">
        <v>30000</v>
      </c>
      <c r="C35" s="17" t="s">
        <v>8</v>
      </c>
      <c r="D35" s="17">
        <v>30</v>
      </c>
      <c r="E35" s="10">
        <v>60</v>
      </c>
      <c r="F35" s="10" t="s">
        <v>17</v>
      </c>
      <c r="G35" s="13">
        <f t="shared" si="3"/>
        <v>11100</v>
      </c>
      <c r="H35" s="13">
        <f t="shared" si="4"/>
        <v>13542</v>
      </c>
      <c r="I35" s="27">
        <f t="shared" si="5"/>
        <v>1110</v>
      </c>
      <c r="J35" s="16" t="s">
        <v>9</v>
      </c>
      <c r="K35" s="61"/>
      <c r="L35" s="4"/>
    </row>
    <row r="36" spans="1:12" ht="2.4500000000000002" customHeight="1" x14ac:dyDescent="0.25">
      <c r="A36" s="25">
        <v>28</v>
      </c>
      <c r="B36" s="36">
        <v>30000</v>
      </c>
      <c r="C36" s="17" t="s">
        <v>8</v>
      </c>
      <c r="D36" s="17">
        <v>30</v>
      </c>
      <c r="E36" s="10">
        <v>60</v>
      </c>
      <c r="F36" s="10" t="s">
        <v>17</v>
      </c>
      <c r="G36" s="13">
        <f t="shared" si="3"/>
        <v>11100</v>
      </c>
      <c r="H36" s="13">
        <f t="shared" si="4"/>
        <v>13542</v>
      </c>
      <c r="I36" s="27">
        <f t="shared" si="5"/>
        <v>1110</v>
      </c>
      <c r="J36" s="16" t="s">
        <v>9</v>
      </c>
      <c r="K36" s="61"/>
    </row>
    <row r="37" spans="1:12" ht="2.4500000000000002" customHeight="1" x14ac:dyDescent="0.25">
      <c r="A37" s="37">
        <v>29</v>
      </c>
      <c r="B37" s="36">
        <v>30000</v>
      </c>
      <c r="C37" s="17" t="s">
        <v>8</v>
      </c>
      <c r="D37" s="17">
        <v>30</v>
      </c>
      <c r="E37" s="10">
        <v>60</v>
      </c>
      <c r="F37" s="10" t="s">
        <v>17</v>
      </c>
      <c r="G37" s="13">
        <f t="shared" si="3"/>
        <v>11100</v>
      </c>
      <c r="H37" s="13">
        <f t="shared" si="4"/>
        <v>13542</v>
      </c>
      <c r="I37" s="27">
        <f t="shared" si="5"/>
        <v>1110</v>
      </c>
      <c r="J37" s="16" t="s">
        <v>9</v>
      </c>
      <c r="K37" s="61"/>
    </row>
    <row r="38" spans="1:12" ht="2.4500000000000002" customHeight="1" x14ac:dyDescent="0.25">
      <c r="A38" s="25">
        <v>30</v>
      </c>
      <c r="B38" s="36">
        <v>30000</v>
      </c>
      <c r="C38" s="17" t="s">
        <v>8</v>
      </c>
      <c r="D38" s="17">
        <v>30</v>
      </c>
      <c r="E38" s="10">
        <v>60</v>
      </c>
      <c r="F38" s="10" t="s">
        <v>17</v>
      </c>
      <c r="G38" s="13">
        <f t="shared" si="3"/>
        <v>11100</v>
      </c>
      <c r="H38" s="13">
        <f t="shared" si="4"/>
        <v>13542</v>
      </c>
      <c r="I38" s="27">
        <f t="shared" si="5"/>
        <v>1110</v>
      </c>
      <c r="J38" s="16" t="s">
        <v>9</v>
      </c>
      <c r="K38" s="61"/>
    </row>
    <row r="39" spans="1:12" ht="2.4500000000000002" customHeight="1" x14ac:dyDescent="0.25">
      <c r="A39" s="25">
        <v>31</v>
      </c>
      <c r="B39" s="36">
        <v>30000</v>
      </c>
      <c r="C39" s="17" t="s">
        <v>8</v>
      </c>
      <c r="D39" s="17">
        <v>30</v>
      </c>
      <c r="E39" s="10">
        <v>60</v>
      </c>
      <c r="F39" s="10" t="s">
        <v>17</v>
      </c>
      <c r="G39" s="13">
        <f t="shared" si="3"/>
        <v>11100</v>
      </c>
      <c r="H39" s="13">
        <f t="shared" si="4"/>
        <v>13542</v>
      </c>
      <c r="I39" s="27">
        <f t="shared" si="5"/>
        <v>1110</v>
      </c>
      <c r="J39" s="16" t="s">
        <v>9</v>
      </c>
      <c r="K39" s="61"/>
    </row>
    <row r="40" spans="1:12" ht="2.4500000000000002" customHeight="1" x14ac:dyDescent="0.25">
      <c r="A40" s="37">
        <v>32</v>
      </c>
      <c r="B40" s="36">
        <v>30000</v>
      </c>
      <c r="C40" s="17" t="s">
        <v>8</v>
      </c>
      <c r="D40" s="17">
        <v>30</v>
      </c>
      <c r="E40" s="10">
        <v>60</v>
      </c>
      <c r="F40" s="10" t="s">
        <v>17</v>
      </c>
      <c r="G40" s="13">
        <f t="shared" si="3"/>
        <v>11100</v>
      </c>
      <c r="H40" s="13">
        <f t="shared" si="4"/>
        <v>13542</v>
      </c>
      <c r="I40" s="27">
        <f t="shared" si="5"/>
        <v>1110</v>
      </c>
      <c r="J40" s="16" t="s">
        <v>9</v>
      </c>
      <c r="K40" s="61"/>
    </row>
    <row r="41" spans="1:12" ht="2.4500000000000002" customHeight="1" x14ac:dyDescent="0.25">
      <c r="A41" s="25">
        <v>33</v>
      </c>
      <c r="B41" s="36">
        <v>30000</v>
      </c>
      <c r="C41" s="17" t="s">
        <v>8</v>
      </c>
      <c r="D41" s="17">
        <v>30</v>
      </c>
      <c r="E41" s="10">
        <v>60</v>
      </c>
      <c r="F41" s="10" t="s">
        <v>17</v>
      </c>
      <c r="G41" s="13">
        <f t="shared" si="3"/>
        <v>11100</v>
      </c>
      <c r="H41" s="13">
        <f t="shared" si="4"/>
        <v>13542</v>
      </c>
      <c r="I41" s="27">
        <f t="shared" si="5"/>
        <v>1110</v>
      </c>
      <c r="J41" s="16" t="s">
        <v>9</v>
      </c>
      <c r="K41" s="61"/>
    </row>
    <row r="42" spans="1:12" ht="2.4500000000000002" customHeight="1" x14ac:dyDescent="0.25">
      <c r="A42" s="25">
        <v>34</v>
      </c>
      <c r="B42" s="36">
        <v>30000</v>
      </c>
      <c r="C42" s="17" t="s">
        <v>8</v>
      </c>
      <c r="D42" s="17">
        <v>30</v>
      </c>
      <c r="E42" s="10">
        <v>60</v>
      </c>
      <c r="F42" s="10" t="s">
        <v>17</v>
      </c>
      <c r="G42" s="13">
        <f t="shared" si="3"/>
        <v>11100</v>
      </c>
      <c r="H42" s="13">
        <f t="shared" si="4"/>
        <v>13542</v>
      </c>
      <c r="I42" s="27">
        <f t="shared" si="5"/>
        <v>1110</v>
      </c>
      <c r="J42" s="16" t="s">
        <v>9</v>
      </c>
      <c r="K42" s="61"/>
    </row>
    <row r="43" spans="1:12" ht="2.4500000000000002" customHeight="1" x14ac:dyDescent="0.25">
      <c r="A43" s="37">
        <v>35</v>
      </c>
      <c r="B43" s="36">
        <v>30000</v>
      </c>
      <c r="C43" s="17" t="s">
        <v>8</v>
      </c>
      <c r="D43" s="17">
        <v>30</v>
      </c>
      <c r="E43" s="10">
        <v>60</v>
      </c>
      <c r="F43" s="10" t="s">
        <v>17</v>
      </c>
      <c r="G43" s="13">
        <f t="shared" si="3"/>
        <v>11100</v>
      </c>
      <c r="H43" s="13">
        <f t="shared" si="4"/>
        <v>13542</v>
      </c>
      <c r="I43" s="27">
        <f t="shared" si="5"/>
        <v>1110</v>
      </c>
      <c r="J43" s="16" t="s">
        <v>9</v>
      </c>
      <c r="K43" s="61"/>
    </row>
    <row r="44" spans="1:12" ht="2.4500000000000002" customHeight="1" x14ac:dyDescent="0.25">
      <c r="A44" s="25">
        <v>36</v>
      </c>
      <c r="B44" s="36">
        <v>30000</v>
      </c>
      <c r="C44" s="17" t="s">
        <v>8</v>
      </c>
      <c r="D44" s="17">
        <v>30</v>
      </c>
      <c r="E44" s="10">
        <v>60</v>
      </c>
      <c r="F44" s="10" t="s">
        <v>17</v>
      </c>
      <c r="G44" s="13">
        <f t="shared" si="3"/>
        <v>11100</v>
      </c>
      <c r="H44" s="13">
        <f t="shared" si="4"/>
        <v>13542</v>
      </c>
      <c r="I44" s="27">
        <f t="shared" si="5"/>
        <v>1110</v>
      </c>
      <c r="J44" s="16" t="s">
        <v>9</v>
      </c>
      <c r="K44" s="61"/>
    </row>
    <row r="45" spans="1:12" ht="2.4500000000000002" customHeight="1" x14ac:dyDescent="0.25">
      <c r="A45" s="25">
        <v>37</v>
      </c>
      <c r="B45" s="36">
        <v>30000</v>
      </c>
      <c r="C45" s="17" t="s">
        <v>8</v>
      </c>
      <c r="D45" s="17">
        <v>30</v>
      </c>
      <c r="E45" s="10">
        <v>60</v>
      </c>
      <c r="F45" s="10" t="s">
        <v>17</v>
      </c>
      <c r="G45" s="13">
        <f t="shared" si="3"/>
        <v>11100</v>
      </c>
      <c r="H45" s="13">
        <f t="shared" si="4"/>
        <v>13542</v>
      </c>
      <c r="I45" s="27">
        <f t="shared" si="5"/>
        <v>1110</v>
      </c>
      <c r="J45" s="16" t="s">
        <v>9</v>
      </c>
      <c r="K45" s="61"/>
    </row>
    <row r="46" spans="1:12" ht="2.4500000000000002" customHeight="1" x14ac:dyDescent="0.25">
      <c r="A46" s="37">
        <v>38</v>
      </c>
      <c r="B46" s="36">
        <v>30000</v>
      </c>
      <c r="C46" s="17" t="s">
        <v>8</v>
      </c>
      <c r="D46" s="17">
        <v>30</v>
      </c>
      <c r="E46" s="10">
        <v>60</v>
      </c>
      <c r="F46" s="10" t="s">
        <v>17</v>
      </c>
      <c r="G46" s="13">
        <f t="shared" si="3"/>
        <v>11100</v>
      </c>
      <c r="H46" s="13">
        <f t="shared" si="4"/>
        <v>13542</v>
      </c>
      <c r="I46" s="27">
        <f t="shared" si="5"/>
        <v>1110</v>
      </c>
      <c r="J46" s="16" t="s">
        <v>9</v>
      </c>
      <c r="K46" s="61"/>
    </row>
    <row r="47" spans="1:12" ht="2.4500000000000002" customHeight="1" x14ac:dyDescent="0.25">
      <c r="A47" s="25">
        <v>39</v>
      </c>
      <c r="B47" s="36">
        <v>30000</v>
      </c>
      <c r="C47" s="17" t="s">
        <v>8</v>
      </c>
      <c r="D47" s="17">
        <v>30</v>
      </c>
      <c r="E47" s="10">
        <v>60</v>
      </c>
      <c r="F47" s="10" t="s">
        <v>17</v>
      </c>
      <c r="G47" s="13">
        <f t="shared" si="3"/>
        <v>11100</v>
      </c>
      <c r="H47" s="13">
        <f t="shared" si="4"/>
        <v>13542</v>
      </c>
      <c r="I47" s="27">
        <f t="shared" si="5"/>
        <v>1110</v>
      </c>
      <c r="J47" s="16" t="s">
        <v>9</v>
      </c>
      <c r="K47" s="61"/>
    </row>
    <row r="48" spans="1:12" ht="2.4500000000000002" customHeight="1" x14ac:dyDescent="0.25">
      <c r="A48" s="25">
        <v>40</v>
      </c>
      <c r="B48" s="36">
        <v>30000</v>
      </c>
      <c r="C48" s="17" t="s">
        <v>8</v>
      </c>
      <c r="D48" s="17">
        <v>30</v>
      </c>
      <c r="E48" s="10">
        <v>60</v>
      </c>
      <c r="F48" s="10" t="s">
        <v>17</v>
      </c>
      <c r="G48" s="13">
        <f t="shared" si="3"/>
        <v>11100</v>
      </c>
      <c r="H48" s="13">
        <f t="shared" si="4"/>
        <v>13542</v>
      </c>
      <c r="I48" s="27">
        <f t="shared" si="5"/>
        <v>1110</v>
      </c>
      <c r="J48" s="16" t="s">
        <v>9</v>
      </c>
      <c r="K48" s="61"/>
    </row>
    <row r="49" spans="1:11" ht="2.4500000000000002" customHeight="1" x14ac:dyDescent="0.25">
      <c r="A49" s="37">
        <v>41</v>
      </c>
      <c r="B49" s="36">
        <v>30000</v>
      </c>
      <c r="C49" s="17" t="s">
        <v>8</v>
      </c>
      <c r="D49" s="17">
        <v>30</v>
      </c>
      <c r="E49" s="10">
        <v>60</v>
      </c>
      <c r="F49" s="10" t="s">
        <v>17</v>
      </c>
      <c r="G49" s="13">
        <f t="shared" si="3"/>
        <v>11100</v>
      </c>
      <c r="H49" s="13">
        <f t="shared" si="4"/>
        <v>13542</v>
      </c>
      <c r="I49" s="27">
        <f t="shared" si="5"/>
        <v>1110</v>
      </c>
      <c r="J49" s="16" t="s">
        <v>9</v>
      </c>
      <c r="K49" s="61"/>
    </row>
    <row r="50" spans="1:11" ht="2.4500000000000002" customHeight="1" x14ac:dyDescent="0.25">
      <c r="A50" s="25">
        <v>42</v>
      </c>
      <c r="B50" s="36">
        <v>30000</v>
      </c>
      <c r="C50" s="17" t="s">
        <v>8</v>
      </c>
      <c r="D50" s="17">
        <v>30</v>
      </c>
      <c r="E50" s="10">
        <v>60</v>
      </c>
      <c r="F50" s="10" t="s">
        <v>17</v>
      </c>
      <c r="G50" s="13">
        <f t="shared" si="3"/>
        <v>11100</v>
      </c>
      <c r="H50" s="13">
        <f t="shared" si="4"/>
        <v>13542</v>
      </c>
      <c r="I50" s="27">
        <f t="shared" si="5"/>
        <v>1110</v>
      </c>
      <c r="J50" s="16" t="s">
        <v>9</v>
      </c>
      <c r="K50" s="61"/>
    </row>
    <row r="51" spans="1:11" ht="2.4500000000000002" customHeight="1" x14ac:dyDescent="0.25">
      <c r="A51" s="25">
        <v>43</v>
      </c>
      <c r="B51" s="36">
        <v>30000</v>
      </c>
      <c r="C51" s="17" t="s">
        <v>8</v>
      </c>
      <c r="D51" s="17">
        <v>30</v>
      </c>
      <c r="E51" s="10">
        <v>60</v>
      </c>
      <c r="F51" s="10" t="s">
        <v>17</v>
      </c>
      <c r="G51" s="13">
        <f t="shared" si="3"/>
        <v>11100</v>
      </c>
      <c r="H51" s="13">
        <f t="shared" si="4"/>
        <v>13542</v>
      </c>
      <c r="I51" s="27">
        <f t="shared" si="5"/>
        <v>1110</v>
      </c>
      <c r="J51" s="16" t="s">
        <v>9</v>
      </c>
      <c r="K51" s="61"/>
    </row>
    <row r="52" spans="1:11" ht="2.4500000000000002" customHeight="1" x14ac:dyDescent="0.25">
      <c r="A52" s="37">
        <v>44</v>
      </c>
      <c r="B52" s="36">
        <v>30000</v>
      </c>
      <c r="C52" s="17" t="s">
        <v>8</v>
      </c>
      <c r="D52" s="17">
        <v>30</v>
      </c>
      <c r="E52" s="10">
        <v>60</v>
      </c>
      <c r="F52" s="10" t="s">
        <v>17</v>
      </c>
      <c r="G52" s="13">
        <f t="shared" si="3"/>
        <v>11100</v>
      </c>
      <c r="H52" s="13">
        <f t="shared" si="4"/>
        <v>13542</v>
      </c>
      <c r="I52" s="27">
        <f t="shared" si="5"/>
        <v>1110</v>
      </c>
      <c r="J52" s="16" t="s">
        <v>9</v>
      </c>
      <c r="K52" s="61"/>
    </row>
    <row r="53" spans="1:11" ht="2.4500000000000002" customHeight="1" x14ac:dyDescent="0.25">
      <c r="A53" s="25">
        <v>45</v>
      </c>
      <c r="B53" s="36">
        <v>30000</v>
      </c>
      <c r="C53" s="17" t="s">
        <v>8</v>
      </c>
      <c r="D53" s="17">
        <v>30</v>
      </c>
      <c r="E53" s="10">
        <v>60</v>
      </c>
      <c r="F53" s="10" t="s">
        <v>17</v>
      </c>
      <c r="G53" s="13">
        <f t="shared" si="3"/>
        <v>11100</v>
      </c>
      <c r="H53" s="13">
        <f t="shared" si="4"/>
        <v>13542</v>
      </c>
      <c r="I53" s="27">
        <f t="shared" si="5"/>
        <v>1110</v>
      </c>
      <c r="J53" s="16" t="s">
        <v>9</v>
      </c>
      <c r="K53" s="61"/>
    </row>
    <row r="54" spans="1:11" ht="2.4500000000000002" customHeight="1" x14ac:dyDescent="0.25">
      <c r="A54" s="25">
        <v>46</v>
      </c>
      <c r="B54" s="36">
        <v>30000</v>
      </c>
      <c r="C54" s="17" t="s">
        <v>8</v>
      </c>
      <c r="D54" s="17">
        <v>30</v>
      </c>
      <c r="E54" s="10">
        <v>60</v>
      </c>
      <c r="F54" s="10" t="s">
        <v>17</v>
      </c>
      <c r="G54" s="13">
        <f t="shared" si="3"/>
        <v>11100</v>
      </c>
      <c r="H54" s="13">
        <f t="shared" si="4"/>
        <v>13542</v>
      </c>
      <c r="I54" s="27">
        <f t="shared" si="5"/>
        <v>1110</v>
      </c>
      <c r="J54" s="16" t="s">
        <v>9</v>
      </c>
      <c r="K54" s="61"/>
    </row>
    <row r="55" spans="1:11" ht="2.4500000000000002" customHeight="1" x14ac:dyDescent="0.25">
      <c r="A55" s="37">
        <v>47</v>
      </c>
      <c r="B55" s="36">
        <v>30000</v>
      </c>
      <c r="C55" s="17" t="s">
        <v>8</v>
      </c>
      <c r="D55" s="17">
        <v>30</v>
      </c>
      <c r="E55" s="10">
        <v>60</v>
      </c>
      <c r="F55" s="10" t="s">
        <v>17</v>
      </c>
      <c r="G55" s="13">
        <f t="shared" si="3"/>
        <v>11100</v>
      </c>
      <c r="H55" s="13">
        <f t="shared" si="4"/>
        <v>13542</v>
      </c>
      <c r="I55" s="27">
        <f t="shared" si="5"/>
        <v>1110</v>
      </c>
      <c r="J55" s="16" t="s">
        <v>9</v>
      </c>
      <c r="K55" s="61"/>
    </row>
    <row r="56" spans="1:11" ht="2.4500000000000002" customHeight="1" x14ac:dyDescent="0.25">
      <c r="A56" s="25">
        <v>48</v>
      </c>
      <c r="B56" s="36">
        <v>30000</v>
      </c>
      <c r="C56" s="17" t="s">
        <v>8</v>
      </c>
      <c r="D56" s="17">
        <v>30</v>
      </c>
      <c r="E56" s="10">
        <v>60</v>
      </c>
      <c r="F56" s="10" t="s">
        <v>17</v>
      </c>
      <c r="G56" s="13">
        <f t="shared" si="3"/>
        <v>11100</v>
      </c>
      <c r="H56" s="13">
        <f t="shared" si="4"/>
        <v>13542</v>
      </c>
      <c r="I56" s="27">
        <f t="shared" si="5"/>
        <v>1110</v>
      </c>
      <c r="J56" s="16" t="s">
        <v>9</v>
      </c>
      <c r="K56" s="24"/>
    </row>
    <row r="57" spans="1:11" x14ac:dyDescent="0.25">
      <c r="A57" s="25">
        <v>49</v>
      </c>
      <c r="B57" s="36">
        <v>30000</v>
      </c>
      <c r="C57" s="17" t="s">
        <v>8</v>
      </c>
      <c r="D57" s="17">
        <v>30</v>
      </c>
      <c r="E57" s="10">
        <v>60</v>
      </c>
      <c r="F57" s="10" t="s">
        <v>17</v>
      </c>
      <c r="G57" s="13">
        <f t="shared" si="3"/>
        <v>11100</v>
      </c>
      <c r="H57" s="13">
        <f t="shared" si="4"/>
        <v>13542</v>
      </c>
      <c r="I57" s="27">
        <f t="shared" si="5"/>
        <v>1110</v>
      </c>
      <c r="J57" s="16" t="s">
        <v>9</v>
      </c>
      <c r="K57" s="60"/>
    </row>
    <row r="58" spans="1:11" ht="2.4500000000000002" customHeight="1" x14ac:dyDescent="0.25">
      <c r="A58" s="37">
        <v>50</v>
      </c>
      <c r="B58" s="36">
        <v>30000</v>
      </c>
      <c r="C58" s="17" t="s">
        <v>8</v>
      </c>
      <c r="D58" s="17">
        <v>30</v>
      </c>
      <c r="E58" s="10">
        <v>60</v>
      </c>
      <c r="F58" s="10" t="s">
        <v>17</v>
      </c>
      <c r="G58" s="13">
        <f t="shared" si="3"/>
        <v>11100</v>
      </c>
      <c r="H58" s="13">
        <f t="shared" si="4"/>
        <v>13542</v>
      </c>
      <c r="I58" s="27">
        <f t="shared" si="5"/>
        <v>1110</v>
      </c>
      <c r="J58" s="16" t="s">
        <v>9</v>
      </c>
      <c r="K58" s="61"/>
    </row>
    <row r="59" spans="1:11" ht="2.4500000000000002" customHeight="1" x14ac:dyDescent="0.25">
      <c r="A59" s="25">
        <v>51</v>
      </c>
      <c r="B59" s="36">
        <v>30000</v>
      </c>
      <c r="C59" s="17" t="s">
        <v>8</v>
      </c>
      <c r="D59" s="17">
        <v>30</v>
      </c>
      <c r="E59" s="10">
        <v>60</v>
      </c>
      <c r="F59" s="10" t="s">
        <v>17</v>
      </c>
      <c r="G59" s="13">
        <f t="shared" si="3"/>
        <v>11100</v>
      </c>
      <c r="H59" s="13">
        <f t="shared" si="4"/>
        <v>13542</v>
      </c>
      <c r="I59" s="27">
        <f t="shared" si="5"/>
        <v>1110</v>
      </c>
      <c r="J59" s="16" t="s">
        <v>9</v>
      </c>
      <c r="K59" s="61"/>
    </row>
    <row r="60" spans="1:11" ht="2.4500000000000002" customHeight="1" x14ac:dyDescent="0.25">
      <c r="A60" s="25">
        <v>52</v>
      </c>
      <c r="B60" s="36">
        <v>30000</v>
      </c>
      <c r="C60" s="17" t="s">
        <v>8</v>
      </c>
      <c r="D60" s="17">
        <v>30</v>
      </c>
      <c r="E60" s="10">
        <v>60</v>
      </c>
      <c r="F60" s="10" t="s">
        <v>17</v>
      </c>
      <c r="G60" s="13">
        <f t="shared" si="3"/>
        <v>11100</v>
      </c>
      <c r="H60" s="13">
        <f t="shared" si="4"/>
        <v>13542</v>
      </c>
      <c r="I60" s="27">
        <f t="shared" si="5"/>
        <v>1110</v>
      </c>
      <c r="J60" s="16" t="s">
        <v>9</v>
      </c>
      <c r="K60" s="61"/>
    </row>
    <row r="61" spans="1:11" ht="2.4500000000000002" customHeight="1" x14ac:dyDescent="0.25">
      <c r="A61" s="37">
        <v>53</v>
      </c>
      <c r="B61" s="36">
        <v>30000</v>
      </c>
      <c r="C61" s="17" t="s">
        <v>8</v>
      </c>
      <c r="D61" s="17">
        <v>30</v>
      </c>
      <c r="E61" s="10">
        <v>60</v>
      </c>
      <c r="F61" s="10" t="s">
        <v>17</v>
      </c>
      <c r="G61" s="13">
        <f t="shared" si="3"/>
        <v>11100</v>
      </c>
      <c r="H61" s="13">
        <f t="shared" si="4"/>
        <v>13542</v>
      </c>
      <c r="I61" s="27">
        <f t="shared" si="5"/>
        <v>1110</v>
      </c>
      <c r="J61" s="16" t="s">
        <v>9</v>
      </c>
      <c r="K61" s="61"/>
    </row>
    <row r="62" spans="1:11" ht="2.4500000000000002" customHeight="1" x14ac:dyDescent="0.25">
      <c r="A62" s="25">
        <v>54</v>
      </c>
      <c r="B62" s="36">
        <v>30000</v>
      </c>
      <c r="C62" s="17" t="s">
        <v>8</v>
      </c>
      <c r="D62" s="17">
        <v>30</v>
      </c>
      <c r="E62" s="10">
        <v>60</v>
      </c>
      <c r="F62" s="10" t="s">
        <v>17</v>
      </c>
      <c r="G62" s="13">
        <f t="shared" si="3"/>
        <v>11100</v>
      </c>
      <c r="H62" s="13">
        <f t="shared" si="4"/>
        <v>13542</v>
      </c>
      <c r="I62" s="27">
        <f t="shared" si="5"/>
        <v>1110</v>
      </c>
      <c r="J62" s="16" t="s">
        <v>9</v>
      </c>
      <c r="K62" s="61"/>
    </row>
    <row r="63" spans="1:11" ht="2.4500000000000002" customHeight="1" x14ac:dyDescent="0.25">
      <c r="A63" s="25">
        <v>55</v>
      </c>
      <c r="B63" s="36">
        <v>30000</v>
      </c>
      <c r="C63" s="17" t="s">
        <v>8</v>
      </c>
      <c r="D63" s="17">
        <v>30</v>
      </c>
      <c r="E63" s="10">
        <v>60</v>
      </c>
      <c r="F63" s="10" t="s">
        <v>17</v>
      </c>
      <c r="G63" s="13">
        <f t="shared" si="3"/>
        <v>11100</v>
      </c>
      <c r="H63" s="13">
        <f t="shared" si="4"/>
        <v>13542</v>
      </c>
      <c r="I63" s="27">
        <f t="shared" si="5"/>
        <v>1110</v>
      </c>
      <c r="J63" s="16" t="s">
        <v>9</v>
      </c>
      <c r="K63" s="61"/>
    </row>
    <row r="64" spans="1:11" ht="2.4500000000000002" customHeight="1" x14ac:dyDescent="0.25">
      <c r="A64" s="37">
        <v>56</v>
      </c>
      <c r="B64" s="36">
        <v>30000</v>
      </c>
      <c r="C64" s="17" t="s">
        <v>8</v>
      </c>
      <c r="D64" s="17">
        <v>30</v>
      </c>
      <c r="E64" s="10">
        <v>60</v>
      </c>
      <c r="F64" s="10" t="s">
        <v>17</v>
      </c>
      <c r="G64" s="13">
        <f t="shared" si="3"/>
        <v>11100</v>
      </c>
      <c r="H64" s="13">
        <f t="shared" si="4"/>
        <v>13542</v>
      </c>
      <c r="I64" s="27">
        <f t="shared" si="5"/>
        <v>1110</v>
      </c>
      <c r="J64" s="16" t="s">
        <v>9</v>
      </c>
      <c r="K64" s="61"/>
    </row>
    <row r="65" spans="1:11" ht="2.4500000000000002" customHeight="1" x14ac:dyDescent="0.25">
      <c r="A65" s="25">
        <v>57</v>
      </c>
      <c r="B65" s="36">
        <v>30000</v>
      </c>
      <c r="C65" s="17" t="s">
        <v>8</v>
      </c>
      <c r="D65" s="17">
        <v>30</v>
      </c>
      <c r="E65" s="10">
        <v>60</v>
      </c>
      <c r="F65" s="10" t="s">
        <v>17</v>
      </c>
      <c r="G65" s="13">
        <f t="shared" si="3"/>
        <v>11100</v>
      </c>
      <c r="H65" s="13">
        <f t="shared" si="4"/>
        <v>13542</v>
      </c>
      <c r="I65" s="27">
        <f t="shared" si="5"/>
        <v>1110</v>
      </c>
      <c r="J65" s="16" t="s">
        <v>9</v>
      </c>
      <c r="K65" s="61"/>
    </row>
    <row r="66" spans="1:11" ht="2.4500000000000002" customHeight="1" x14ac:dyDescent="0.25">
      <c r="A66" s="25">
        <v>58</v>
      </c>
      <c r="B66" s="36">
        <v>30000</v>
      </c>
      <c r="C66" s="17" t="s">
        <v>8</v>
      </c>
      <c r="D66" s="17">
        <v>30</v>
      </c>
      <c r="E66" s="10">
        <v>60</v>
      </c>
      <c r="F66" s="10" t="s">
        <v>17</v>
      </c>
      <c r="G66" s="13">
        <f t="shared" si="3"/>
        <v>11100</v>
      </c>
      <c r="H66" s="13">
        <f t="shared" si="4"/>
        <v>13542</v>
      </c>
      <c r="I66" s="27">
        <f t="shared" si="5"/>
        <v>1110</v>
      </c>
      <c r="J66" s="16" t="s">
        <v>9</v>
      </c>
      <c r="K66" s="61"/>
    </row>
    <row r="67" spans="1:11" ht="2.4500000000000002" customHeight="1" x14ac:dyDescent="0.25">
      <c r="A67" s="37">
        <v>59</v>
      </c>
      <c r="B67" s="36">
        <v>30000</v>
      </c>
      <c r="C67" s="17" t="s">
        <v>8</v>
      </c>
      <c r="D67" s="17">
        <v>30</v>
      </c>
      <c r="E67" s="10">
        <v>60</v>
      </c>
      <c r="F67" s="10" t="s">
        <v>17</v>
      </c>
      <c r="G67" s="13">
        <f t="shared" si="3"/>
        <v>11100</v>
      </c>
      <c r="H67" s="13">
        <f t="shared" si="4"/>
        <v>13542</v>
      </c>
      <c r="I67" s="27">
        <f t="shared" si="5"/>
        <v>1110</v>
      </c>
      <c r="J67" s="16" t="s">
        <v>9</v>
      </c>
      <c r="K67" s="61"/>
    </row>
    <row r="68" spans="1:11" ht="2.4500000000000002" customHeight="1" x14ac:dyDescent="0.25">
      <c r="A68" s="25">
        <v>60</v>
      </c>
      <c r="B68" s="36">
        <v>30000</v>
      </c>
      <c r="C68" s="17" t="s">
        <v>8</v>
      </c>
      <c r="D68" s="17">
        <v>30</v>
      </c>
      <c r="E68" s="10">
        <v>60</v>
      </c>
      <c r="F68" s="10" t="s">
        <v>17</v>
      </c>
      <c r="G68" s="13">
        <f t="shared" si="3"/>
        <v>11100</v>
      </c>
      <c r="H68" s="13">
        <f t="shared" si="4"/>
        <v>13542</v>
      </c>
      <c r="I68" s="27">
        <f t="shared" si="5"/>
        <v>1110</v>
      </c>
      <c r="J68" s="16" t="s">
        <v>9</v>
      </c>
      <c r="K68" s="61"/>
    </row>
    <row r="69" spans="1:11" ht="2.4500000000000002" customHeight="1" x14ac:dyDescent="0.25">
      <c r="A69" s="25">
        <v>61</v>
      </c>
      <c r="B69" s="36">
        <v>30000</v>
      </c>
      <c r="C69" s="17" t="s">
        <v>8</v>
      </c>
      <c r="D69" s="17">
        <v>30</v>
      </c>
      <c r="E69" s="10">
        <v>60</v>
      </c>
      <c r="F69" s="10" t="s">
        <v>17</v>
      </c>
      <c r="G69" s="13">
        <f t="shared" si="3"/>
        <v>11100</v>
      </c>
      <c r="H69" s="13">
        <f t="shared" si="4"/>
        <v>13542</v>
      </c>
      <c r="I69" s="27">
        <f t="shared" si="5"/>
        <v>1110</v>
      </c>
      <c r="J69" s="16" t="s">
        <v>9</v>
      </c>
      <c r="K69" s="61"/>
    </row>
    <row r="70" spans="1:11" ht="1.9" customHeight="1" x14ac:dyDescent="0.25">
      <c r="A70" s="37">
        <v>62</v>
      </c>
      <c r="B70" s="36">
        <v>30000</v>
      </c>
      <c r="C70" s="17" t="s">
        <v>8</v>
      </c>
      <c r="D70" s="17">
        <v>30</v>
      </c>
      <c r="E70" s="10">
        <v>60</v>
      </c>
      <c r="F70" s="10" t="s">
        <v>17</v>
      </c>
      <c r="G70" s="13">
        <f t="shared" si="3"/>
        <v>11100</v>
      </c>
      <c r="H70" s="13">
        <f t="shared" si="4"/>
        <v>13542</v>
      </c>
      <c r="I70" s="27">
        <f t="shared" si="5"/>
        <v>1110</v>
      </c>
      <c r="J70" s="16" t="s">
        <v>9</v>
      </c>
      <c r="K70" s="61"/>
    </row>
    <row r="71" spans="1:11" ht="2.4500000000000002" customHeight="1" x14ac:dyDescent="0.25">
      <c r="A71" s="25">
        <v>63</v>
      </c>
      <c r="B71" s="36">
        <v>30000</v>
      </c>
      <c r="C71" s="17" t="s">
        <v>8</v>
      </c>
      <c r="D71" s="17">
        <v>30</v>
      </c>
      <c r="E71" s="10">
        <v>60</v>
      </c>
      <c r="F71" s="10" t="s">
        <v>17</v>
      </c>
      <c r="G71" s="13">
        <f t="shared" si="3"/>
        <v>11100</v>
      </c>
      <c r="H71" s="13">
        <f t="shared" si="4"/>
        <v>13542</v>
      </c>
      <c r="I71" s="27">
        <f t="shared" si="5"/>
        <v>1110</v>
      </c>
      <c r="J71" s="16" t="s">
        <v>9</v>
      </c>
      <c r="K71" s="61"/>
    </row>
    <row r="72" spans="1:11" ht="2.4500000000000002" customHeight="1" x14ac:dyDescent="0.25">
      <c r="A72" s="25">
        <v>64</v>
      </c>
      <c r="B72" s="36">
        <v>30000</v>
      </c>
      <c r="C72" s="17" t="s">
        <v>8</v>
      </c>
      <c r="D72" s="17">
        <v>30</v>
      </c>
      <c r="E72" s="10">
        <v>60</v>
      </c>
      <c r="F72" s="10" t="s">
        <v>17</v>
      </c>
      <c r="G72" s="13">
        <f t="shared" si="3"/>
        <v>11100</v>
      </c>
      <c r="H72" s="13">
        <f t="shared" si="4"/>
        <v>13542</v>
      </c>
      <c r="I72" s="27">
        <f t="shared" si="5"/>
        <v>1110</v>
      </c>
      <c r="J72" s="16" t="s">
        <v>9</v>
      </c>
      <c r="K72" s="61"/>
    </row>
    <row r="73" spans="1:11" ht="2.4500000000000002" customHeight="1" x14ac:dyDescent="0.25">
      <c r="A73" s="37">
        <v>65</v>
      </c>
      <c r="B73" s="36">
        <v>30000</v>
      </c>
      <c r="C73" s="17" t="s">
        <v>8</v>
      </c>
      <c r="D73" s="17">
        <v>30</v>
      </c>
      <c r="E73" s="10">
        <v>60</v>
      </c>
      <c r="F73" s="10" t="s">
        <v>17</v>
      </c>
      <c r="G73" s="13">
        <f t="shared" si="3"/>
        <v>11100</v>
      </c>
      <c r="H73" s="13">
        <f t="shared" si="4"/>
        <v>13542</v>
      </c>
      <c r="I73" s="27">
        <f t="shared" si="5"/>
        <v>1110</v>
      </c>
      <c r="J73" s="16" t="s">
        <v>9</v>
      </c>
      <c r="K73" s="61"/>
    </row>
    <row r="74" spans="1:11" ht="2.4500000000000002" customHeight="1" x14ac:dyDescent="0.25">
      <c r="A74" s="25">
        <v>66</v>
      </c>
      <c r="B74" s="36">
        <v>30000</v>
      </c>
      <c r="C74" s="17" t="s">
        <v>8</v>
      </c>
      <c r="D74" s="17">
        <v>30</v>
      </c>
      <c r="E74" s="10">
        <v>60</v>
      </c>
      <c r="F74" s="10" t="s">
        <v>17</v>
      </c>
      <c r="G74" s="13">
        <f t="shared" si="3"/>
        <v>11100</v>
      </c>
      <c r="H74" s="13">
        <f t="shared" si="4"/>
        <v>13542</v>
      </c>
      <c r="I74" s="27">
        <f t="shared" si="5"/>
        <v>1110</v>
      </c>
      <c r="J74" s="16" t="s">
        <v>9</v>
      </c>
      <c r="K74" s="61"/>
    </row>
    <row r="75" spans="1:11" ht="2.4500000000000002" customHeight="1" x14ac:dyDescent="0.25">
      <c r="A75" s="25">
        <v>67</v>
      </c>
      <c r="B75" s="36">
        <v>30000</v>
      </c>
      <c r="C75" s="17" t="s">
        <v>8</v>
      </c>
      <c r="D75" s="17">
        <v>30</v>
      </c>
      <c r="E75" s="10">
        <v>60</v>
      </c>
      <c r="F75" s="10" t="s">
        <v>17</v>
      </c>
      <c r="G75" s="13">
        <f t="shared" si="3"/>
        <v>11100</v>
      </c>
      <c r="H75" s="13">
        <f t="shared" si="4"/>
        <v>13542</v>
      </c>
      <c r="I75" s="27">
        <f t="shared" si="5"/>
        <v>1110</v>
      </c>
      <c r="J75" s="16" t="s">
        <v>9</v>
      </c>
      <c r="K75" s="61"/>
    </row>
    <row r="76" spans="1:11" ht="2.4500000000000002" customHeight="1" x14ac:dyDescent="0.25">
      <c r="A76" s="37">
        <v>68</v>
      </c>
      <c r="B76" s="36">
        <v>30000</v>
      </c>
      <c r="C76" s="17" t="s">
        <v>8</v>
      </c>
      <c r="D76" s="17">
        <v>30</v>
      </c>
      <c r="E76" s="10">
        <v>60</v>
      </c>
      <c r="F76" s="10" t="s">
        <v>17</v>
      </c>
      <c r="G76" s="13">
        <f t="shared" si="3"/>
        <v>11100</v>
      </c>
      <c r="H76" s="13">
        <f t="shared" si="4"/>
        <v>13542</v>
      </c>
      <c r="I76" s="27">
        <f t="shared" si="5"/>
        <v>1110</v>
      </c>
      <c r="J76" s="16" t="s">
        <v>9</v>
      </c>
      <c r="K76" s="61"/>
    </row>
    <row r="77" spans="1:11" ht="2.4500000000000002" customHeight="1" x14ac:dyDescent="0.25">
      <c r="A77" s="25">
        <v>69</v>
      </c>
      <c r="B77" s="36">
        <v>30000</v>
      </c>
      <c r="C77" s="17" t="s">
        <v>8</v>
      </c>
      <c r="D77" s="17">
        <v>30</v>
      </c>
      <c r="E77" s="10">
        <v>60</v>
      </c>
      <c r="F77" s="10" t="s">
        <v>17</v>
      </c>
      <c r="G77" s="13">
        <f t="shared" si="3"/>
        <v>11100</v>
      </c>
      <c r="H77" s="13">
        <f t="shared" si="4"/>
        <v>13542</v>
      </c>
      <c r="I77" s="27">
        <f t="shared" si="5"/>
        <v>1110</v>
      </c>
      <c r="J77" s="16" t="s">
        <v>9</v>
      </c>
      <c r="K77" s="61"/>
    </row>
    <row r="78" spans="1:11" ht="2.4500000000000002" customHeight="1" x14ac:dyDescent="0.25">
      <c r="A78" s="25">
        <v>70</v>
      </c>
      <c r="B78" s="36">
        <v>30000</v>
      </c>
      <c r="C78" s="17" t="s">
        <v>8</v>
      </c>
      <c r="D78" s="17">
        <v>30</v>
      </c>
      <c r="E78" s="10">
        <v>60</v>
      </c>
      <c r="F78" s="10" t="s">
        <v>17</v>
      </c>
      <c r="G78" s="13">
        <f t="shared" si="3"/>
        <v>11100</v>
      </c>
      <c r="H78" s="13">
        <f t="shared" si="4"/>
        <v>13542</v>
      </c>
      <c r="I78" s="27">
        <f t="shared" si="5"/>
        <v>1110</v>
      </c>
      <c r="J78" s="16" t="s">
        <v>9</v>
      </c>
      <c r="K78" s="61"/>
    </row>
    <row r="79" spans="1:11" ht="2.4500000000000002" customHeight="1" x14ac:dyDescent="0.25">
      <c r="A79" s="37">
        <v>71</v>
      </c>
      <c r="B79" s="36">
        <v>30000</v>
      </c>
      <c r="C79" s="17" t="s">
        <v>8</v>
      </c>
      <c r="D79" s="17">
        <v>30</v>
      </c>
      <c r="E79" s="10">
        <v>60</v>
      </c>
      <c r="F79" s="10" t="s">
        <v>17</v>
      </c>
      <c r="G79" s="13">
        <f t="shared" si="3"/>
        <v>11100</v>
      </c>
      <c r="H79" s="13">
        <f t="shared" si="4"/>
        <v>13542</v>
      </c>
      <c r="I79" s="27">
        <f t="shared" si="5"/>
        <v>1110</v>
      </c>
      <c r="J79" s="16" t="s">
        <v>9</v>
      </c>
      <c r="K79" s="61"/>
    </row>
    <row r="80" spans="1:11" ht="2.4500000000000002" customHeight="1" x14ac:dyDescent="0.25">
      <c r="A80" s="25">
        <v>72</v>
      </c>
      <c r="B80" s="36">
        <v>30000</v>
      </c>
      <c r="C80" s="17" t="s">
        <v>8</v>
      </c>
      <c r="D80" s="17">
        <v>30</v>
      </c>
      <c r="E80" s="10">
        <v>60</v>
      </c>
      <c r="F80" s="10" t="s">
        <v>17</v>
      </c>
      <c r="G80" s="13">
        <f t="shared" si="3"/>
        <v>11100</v>
      </c>
      <c r="H80" s="13">
        <f t="shared" si="4"/>
        <v>13542</v>
      </c>
      <c r="I80" s="27">
        <f t="shared" si="5"/>
        <v>1110</v>
      </c>
      <c r="J80" s="16" t="s">
        <v>9</v>
      </c>
      <c r="K80" s="61"/>
    </row>
    <row r="81" spans="1:11" ht="2.4500000000000002" customHeight="1" x14ac:dyDescent="0.25">
      <c r="A81" s="25">
        <v>73</v>
      </c>
      <c r="B81" s="36">
        <v>30000</v>
      </c>
      <c r="C81" s="17" t="s">
        <v>8</v>
      </c>
      <c r="D81" s="17">
        <v>30</v>
      </c>
      <c r="E81" s="10">
        <v>60</v>
      </c>
      <c r="F81" s="10" t="s">
        <v>17</v>
      </c>
      <c r="G81" s="13">
        <f t="shared" si="3"/>
        <v>11100</v>
      </c>
      <c r="H81" s="13">
        <f t="shared" si="4"/>
        <v>13542</v>
      </c>
      <c r="I81" s="27">
        <f t="shared" si="5"/>
        <v>1110</v>
      </c>
      <c r="J81" s="16" t="s">
        <v>9</v>
      </c>
      <c r="K81" s="61"/>
    </row>
    <row r="82" spans="1:11" ht="2.4500000000000002" customHeight="1" x14ac:dyDescent="0.25">
      <c r="A82" s="37">
        <v>74</v>
      </c>
      <c r="B82" s="36">
        <v>30000</v>
      </c>
      <c r="C82" s="17" t="s">
        <v>8</v>
      </c>
      <c r="D82" s="17">
        <v>30</v>
      </c>
      <c r="E82" s="10">
        <v>60</v>
      </c>
      <c r="F82" s="10" t="s">
        <v>17</v>
      </c>
      <c r="G82" s="13">
        <f t="shared" si="3"/>
        <v>11100</v>
      </c>
      <c r="H82" s="13">
        <f t="shared" si="4"/>
        <v>13542</v>
      </c>
      <c r="I82" s="27">
        <f t="shared" si="5"/>
        <v>1110</v>
      </c>
      <c r="J82" s="16" t="s">
        <v>9</v>
      </c>
      <c r="K82" s="61"/>
    </row>
    <row r="83" spans="1:11" ht="2.4500000000000002" customHeight="1" x14ac:dyDescent="0.25">
      <c r="A83" s="25">
        <v>75</v>
      </c>
      <c r="B83" s="36">
        <v>30000</v>
      </c>
      <c r="C83" s="17" t="s">
        <v>8</v>
      </c>
      <c r="D83" s="17">
        <v>30</v>
      </c>
      <c r="E83" s="10">
        <v>60</v>
      </c>
      <c r="F83" s="10" t="s">
        <v>17</v>
      </c>
      <c r="G83" s="13">
        <f t="shared" si="3"/>
        <v>11100</v>
      </c>
      <c r="H83" s="13">
        <f t="shared" si="4"/>
        <v>13542</v>
      </c>
      <c r="I83" s="27">
        <f t="shared" si="5"/>
        <v>1110</v>
      </c>
      <c r="J83" s="16" t="s">
        <v>9</v>
      </c>
      <c r="K83" s="61"/>
    </row>
    <row r="84" spans="1:11" ht="2.4500000000000002" customHeight="1" x14ac:dyDescent="0.25">
      <c r="A84" s="25">
        <v>76</v>
      </c>
      <c r="B84" s="36">
        <v>30000</v>
      </c>
      <c r="C84" s="17" t="s">
        <v>8</v>
      </c>
      <c r="D84" s="17">
        <v>30</v>
      </c>
      <c r="E84" s="10">
        <v>60</v>
      </c>
      <c r="F84" s="10" t="s">
        <v>17</v>
      </c>
      <c r="G84" s="13">
        <f t="shared" si="3"/>
        <v>11100</v>
      </c>
      <c r="H84" s="13">
        <f t="shared" si="4"/>
        <v>13542</v>
      </c>
      <c r="I84" s="27">
        <f t="shared" si="5"/>
        <v>1110</v>
      </c>
      <c r="J84" s="16" t="s">
        <v>9</v>
      </c>
      <c r="K84" s="61"/>
    </row>
    <row r="85" spans="1:11" ht="2.4500000000000002" customHeight="1" x14ac:dyDescent="0.25">
      <c r="A85" s="37">
        <v>77</v>
      </c>
      <c r="B85" s="36">
        <v>30000</v>
      </c>
      <c r="C85" s="17" t="s">
        <v>8</v>
      </c>
      <c r="D85" s="17">
        <v>30</v>
      </c>
      <c r="E85" s="10">
        <v>60</v>
      </c>
      <c r="F85" s="10" t="s">
        <v>17</v>
      </c>
      <c r="G85" s="13">
        <f t="shared" si="3"/>
        <v>11100</v>
      </c>
      <c r="H85" s="13">
        <f t="shared" si="4"/>
        <v>13542</v>
      </c>
      <c r="I85" s="27">
        <f t="shared" si="5"/>
        <v>1110</v>
      </c>
      <c r="J85" s="16" t="s">
        <v>9</v>
      </c>
      <c r="K85" s="61"/>
    </row>
    <row r="86" spans="1:11" ht="2.4500000000000002" customHeight="1" x14ac:dyDescent="0.25">
      <c r="A86" s="25">
        <v>78</v>
      </c>
      <c r="B86" s="36">
        <v>30000</v>
      </c>
      <c r="C86" s="17" t="s">
        <v>8</v>
      </c>
      <c r="D86" s="17">
        <v>30</v>
      </c>
      <c r="E86" s="10">
        <v>60</v>
      </c>
      <c r="F86" s="10" t="s">
        <v>17</v>
      </c>
      <c r="G86" s="13">
        <f t="shared" si="3"/>
        <v>11100</v>
      </c>
      <c r="H86" s="13">
        <f t="shared" si="4"/>
        <v>13542</v>
      </c>
      <c r="I86" s="27">
        <f t="shared" si="5"/>
        <v>1110</v>
      </c>
      <c r="J86" s="16" t="s">
        <v>9</v>
      </c>
      <c r="K86" s="61"/>
    </row>
    <row r="87" spans="1:11" ht="2.4500000000000002" customHeight="1" x14ac:dyDescent="0.25">
      <c r="A87" s="25">
        <v>79</v>
      </c>
      <c r="B87" s="36">
        <v>30000</v>
      </c>
      <c r="C87" s="17" t="s">
        <v>8</v>
      </c>
      <c r="D87" s="17">
        <v>30</v>
      </c>
      <c r="E87" s="10">
        <v>60</v>
      </c>
      <c r="F87" s="10" t="s">
        <v>17</v>
      </c>
      <c r="G87" s="13">
        <f t="shared" si="3"/>
        <v>11100</v>
      </c>
      <c r="H87" s="13">
        <f t="shared" si="4"/>
        <v>13542</v>
      </c>
      <c r="I87" s="27">
        <f t="shared" si="5"/>
        <v>1110</v>
      </c>
      <c r="J87" s="16" t="s">
        <v>9</v>
      </c>
      <c r="K87" s="61"/>
    </row>
    <row r="88" spans="1:11" ht="2.4500000000000002" customHeight="1" x14ac:dyDescent="0.25">
      <c r="A88" s="37">
        <v>80</v>
      </c>
      <c r="B88" s="36">
        <v>30000</v>
      </c>
      <c r="C88" s="17" t="s">
        <v>8</v>
      </c>
      <c r="D88" s="17">
        <v>30</v>
      </c>
      <c r="E88" s="10">
        <v>60</v>
      </c>
      <c r="F88" s="10" t="s">
        <v>17</v>
      </c>
      <c r="G88" s="13">
        <f t="shared" si="3"/>
        <v>11100</v>
      </c>
      <c r="H88" s="13">
        <f t="shared" si="4"/>
        <v>13542</v>
      </c>
      <c r="I88" s="27">
        <f t="shared" si="5"/>
        <v>1110</v>
      </c>
      <c r="J88" s="16" t="s">
        <v>9</v>
      </c>
      <c r="K88" s="61"/>
    </row>
    <row r="89" spans="1:11" ht="2.4500000000000002" customHeight="1" x14ac:dyDescent="0.25">
      <c r="A89" s="25">
        <v>81</v>
      </c>
      <c r="B89" s="36">
        <v>30000</v>
      </c>
      <c r="C89" s="17" t="s">
        <v>8</v>
      </c>
      <c r="D89" s="17">
        <v>30</v>
      </c>
      <c r="E89" s="10">
        <v>60</v>
      </c>
      <c r="F89" s="10" t="s">
        <v>17</v>
      </c>
      <c r="G89" s="13">
        <f t="shared" si="3"/>
        <v>11100</v>
      </c>
      <c r="H89" s="13">
        <f t="shared" si="4"/>
        <v>13542</v>
      </c>
      <c r="I89" s="27">
        <f t="shared" si="5"/>
        <v>1110</v>
      </c>
      <c r="J89" s="16" t="s">
        <v>9</v>
      </c>
      <c r="K89" s="61"/>
    </row>
    <row r="90" spans="1:11" ht="2.4500000000000002" customHeight="1" x14ac:dyDescent="0.25">
      <c r="A90" s="25">
        <v>82</v>
      </c>
      <c r="B90" s="36">
        <v>30000</v>
      </c>
      <c r="C90" s="17" t="s">
        <v>8</v>
      </c>
      <c r="D90" s="17">
        <v>30</v>
      </c>
      <c r="E90" s="10">
        <v>60</v>
      </c>
      <c r="F90" s="10" t="s">
        <v>17</v>
      </c>
      <c r="G90" s="13">
        <f t="shared" si="3"/>
        <v>11100</v>
      </c>
      <c r="H90" s="13">
        <f t="shared" si="4"/>
        <v>13542</v>
      </c>
      <c r="I90" s="27">
        <f t="shared" si="5"/>
        <v>1110</v>
      </c>
      <c r="J90" s="16" t="s">
        <v>9</v>
      </c>
      <c r="K90" s="61"/>
    </row>
    <row r="91" spans="1:11" ht="2.4500000000000002" customHeight="1" x14ac:dyDescent="0.25">
      <c r="A91" s="37">
        <v>83</v>
      </c>
      <c r="B91" s="36">
        <v>30000</v>
      </c>
      <c r="C91" s="17" t="s">
        <v>8</v>
      </c>
      <c r="D91" s="17">
        <v>30</v>
      </c>
      <c r="E91" s="10">
        <v>60</v>
      </c>
      <c r="F91" s="10" t="s">
        <v>17</v>
      </c>
      <c r="G91" s="13">
        <f t="shared" si="3"/>
        <v>11100</v>
      </c>
      <c r="H91" s="13">
        <f t="shared" si="4"/>
        <v>13542</v>
      </c>
      <c r="I91" s="27">
        <f t="shared" si="5"/>
        <v>1110</v>
      </c>
      <c r="J91" s="16" t="s">
        <v>9</v>
      </c>
      <c r="K91" s="61"/>
    </row>
    <row r="92" spans="1:11" ht="2.4500000000000002" customHeight="1" x14ac:dyDescent="0.25">
      <c r="A92" s="25">
        <v>84</v>
      </c>
      <c r="B92" s="36">
        <v>30000</v>
      </c>
      <c r="C92" s="17" t="s">
        <v>8</v>
      </c>
      <c r="D92" s="17">
        <v>30</v>
      </c>
      <c r="E92" s="10">
        <v>60</v>
      </c>
      <c r="F92" s="10" t="s">
        <v>17</v>
      </c>
      <c r="G92" s="13">
        <f t="shared" si="3"/>
        <v>11100</v>
      </c>
      <c r="H92" s="13">
        <f t="shared" si="4"/>
        <v>13542</v>
      </c>
      <c r="I92" s="27">
        <f t="shared" si="5"/>
        <v>1110</v>
      </c>
      <c r="J92" s="16" t="s">
        <v>9</v>
      </c>
      <c r="K92" s="61"/>
    </row>
    <row r="93" spans="1:11" ht="2.4500000000000002" customHeight="1" x14ac:dyDescent="0.25">
      <c r="A93" s="25">
        <v>85</v>
      </c>
      <c r="B93" s="36">
        <v>30000</v>
      </c>
      <c r="C93" s="17" t="s">
        <v>8</v>
      </c>
      <c r="D93" s="17">
        <v>30</v>
      </c>
      <c r="E93" s="10">
        <v>60</v>
      </c>
      <c r="F93" s="10" t="s">
        <v>17</v>
      </c>
      <c r="G93" s="13">
        <f t="shared" ref="G93:G104" si="6">+B93*0.37</f>
        <v>11100</v>
      </c>
      <c r="H93" s="13">
        <f t="shared" ref="H93:H104" si="7">+G93*1.22</f>
        <v>13542</v>
      </c>
      <c r="I93" s="27">
        <f t="shared" ref="I93:I104" si="8">+G93*0.1</f>
        <v>1110</v>
      </c>
      <c r="J93" s="16" t="s">
        <v>9</v>
      </c>
      <c r="K93" s="61"/>
    </row>
    <row r="94" spans="1:11" ht="2.4500000000000002" customHeight="1" x14ac:dyDescent="0.25">
      <c r="A94" s="37">
        <v>86</v>
      </c>
      <c r="B94" s="36">
        <v>30000</v>
      </c>
      <c r="C94" s="17" t="s">
        <v>8</v>
      </c>
      <c r="D94" s="17">
        <v>30</v>
      </c>
      <c r="E94" s="10">
        <v>60</v>
      </c>
      <c r="F94" s="10" t="s">
        <v>17</v>
      </c>
      <c r="G94" s="13">
        <f t="shared" si="6"/>
        <v>11100</v>
      </c>
      <c r="H94" s="13">
        <f t="shared" si="7"/>
        <v>13542</v>
      </c>
      <c r="I94" s="27">
        <f t="shared" si="8"/>
        <v>1110</v>
      </c>
      <c r="J94" s="16" t="s">
        <v>9</v>
      </c>
      <c r="K94" s="61"/>
    </row>
    <row r="95" spans="1:11" ht="2.4500000000000002" customHeight="1" x14ac:dyDescent="0.25">
      <c r="A95" s="25">
        <v>87</v>
      </c>
      <c r="B95" s="36">
        <v>30000</v>
      </c>
      <c r="C95" s="17" t="s">
        <v>8</v>
      </c>
      <c r="D95" s="17">
        <v>30</v>
      </c>
      <c r="E95" s="10">
        <v>60</v>
      </c>
      <c r="F95" s="10" t="s">
        <v>17</v>
      </c>
      <c r="G95" s="13">
        <f t="shared" si="6"/>
        <v>11100</v>
      </c>
      <c r="H95" s="13">
        <f t="shared" si="7"/>
        <v>13542</v>
      </c>
      <c r="I95" s="27">
        <f t="shared" si="8"/>
        <v>1110</v>
      </c>
      <c r="J95" s="16" t="s">
        <v>9</v>
      </c>
      <c r="K95" s="61"/>
    </row>
    <row r="96" spans="1:11" ht="2.4500000000000002" customHeight="1" x14ac:dyDescent="0.25">
      <c r="A96" s="25">
        <v>88</v>
      </c>
      <c r="B96" s="36">
        <v>30000</v>
      </c>
      <c r="C96" s="17" t="s">
        <v>8</v>
      </c>
      <c r="D96" s="17">
        <v>30</v>
      </c>
      <c r="E96" s="10">
        <v>60</v>
      </c>
      <c r="F96" s="10" t="s">
        <v>17</v>
      </c>
      <c r="G96" s="13">
        <f t="shared" si="6"/>
        <v>11100</v>
      </c>
      <c r="H96" s="13">
        <f t="shared" si="7"/>
        <v>13542</v>
      </c>
      <c r="I96" s="27">
        <f t="shared" si="8"/>
        <v>1110</v>
      </c>
      <c r="J96" s="16" t="s">
        <v>9</v>
      </c>
      <c r="K96" s="61"/>
    </row>
    <row r="97" spans="1:11" ht="2.4500000000000002" customHeight="1" x14ac:dyDescent="0.25">
      <c r="A97" s="37">
        <v>89</v>
      </c>
      <c r="B97" s="36">
        <v>30000</v>
      </c>
      <c r="C97" s="17" t="s">
        <v>8</v>
      </c>
      <c r="D97" s="17">
        <v>30</v>
      </c>
      <c r="E97" s="10">
        <v>60</v>
      </c>
      <c r="F97" s="10" t="s">
        <v>17</v>
      </c>
      <c r="G97" s="13">
        <f t="shared" si="6"/>
        <v>11100</v>
      </c>
      <c r="H97" s="13">
        <f t="shared" si="7"/>
        <v>13542</v>
      </c>
      <c r="I97" s="27">
        <f t="shared" si="8"/>
        <v>1110</v>
      </c>
      <c r="J97" s="16" t="s">
        <v>9</v>
      </c>
      <c r="K97" s="61"/>
    </row>
    <row r="98" spans="1:11" ht="2.4500000000000002" customHeight="1" x14ac:dyDescent="0.25">
      <c r="A98" s="25">
        <v>90</v>
      </c>
      <c r="B98" s="36">
        <v>30000</v>
      </c>
      <c r="C98" s="17" t="s">
        <v>8</v>
      </c>
      <c r="D98" s="17">
        <v>30</v>
      </c>
      <c r="E98" s="10">
        <v>60</v>
      </c>
      <c r="F98" s="10" t="s">
        <v>17</v>
      </c>
      <c r="G98" s="13">
        <f t="shared" si="6"/>
        <v>11100</v>
      </c>
      <c r="H98" s="13">
        <f t="shared" si="7"/>
        <v>13542</v>
      </c>
      <c r="I98" s="27">
        <f t="shared" si="8"/>
        <v>1110</v>
      </c>
      <c r="J98" s="16" t="s">
        <v>9</v>
      </c>
      <c r="K98" s="61"/>
    </row>
    <row r="99" spans="1:11" ht="2.4500000000000002" customHeight="1" x14ac:dyDescent="0.25">
      <c r="A99" s="25">
        <v>91</v>
      </c>
      <c r="B99" s="36">
        <v>30000</v>
      </c>
      <c r="C99" s="17" t="s">
        <v>8</v>
      </c>
      <c r="D99" s="17">
        <v>30</v>
      </c>
      <c r="E99" s="10">
        <v>60</v>
      </c>
      <c r="F99" s="10" t="s">
        <v>17</v>
      </c>
      <c r="G99" s="13">
        <f t="shared" si="6"/>
        <v>11100</v>
      </c>
      <c r="H99" s="13">
        <f t="shared" si="7"/>
        <v>13542</v>
      </c>
      <c r="I99" s="27">
        <f t="shared" si="8"/>
        <v>1110</v>
      </c>
      <c r="J99" s="16" t="s">
        <v>9</v>
      </c>
      <c r="K99" s="61"/>
    </row>
    <row r="100" spans="1:11" ht="1.9" customHeight="1" x14ac:dyDescent="0.25">
      <c r="A100" s="37">
        <v>92</v>
      </c>
      <c r="B100" s="36">
        <v>30000</v>
      </c>
      <c r="C100" s="17" t="s">
        <v>8</v>
      </c>
      <c r="D100" s="17">
        <v>30</v>
      </c>
      <c r="E100" s="10">
        <v>60</v>
      </c>
      <c r="F100" s="10" t="s">
        <v>17</v>
      </c>
      <c r="G100" s="13">
        <f t="shared" si="6"/>
        <v>11100</v>
      </c>
      <c r="H100" s="13">
        <f t="shared" si="7"/>
        <v>13542</v>
      </c>
      <c r="I100" s="27">
        <f t="shared" si="8"/>
        <v>1110</v>
      </c>
      <c r="J100" s="66" t="s">
        <v>9</v>
      </c>
      <c r="K100" s="61"/>
    </row>
    <row r="101" spans="1:11" x14ac:dyDescent="0.25">
      <c r="A101" s="25">
        <v>93</v>
      </c>
      <c r="B101" s="36">
        <v>30000</v>
      </c>
      <c r="C101" s="17" t="s">
        <v>8</v>
      </c>
      <c r="D101" s="17">
        <v>30</v>
      </c>
      <c r="E101" s="10">
        <v>60</v>
      </c>
      <c r="F101" s="10" t="s">
        <v>17</v>
      </c>
      <c r="G101" s="13">
        <f t="shared" si="6"/>
        <v>11100</v>
      </c>
      <c r="H101" s="13">
        <f t="shared" si="7"/>
        <v>13542</v>
      </c>
      <c r="I101" s="27">
        <f t="shared" si="8"/>
        <v>1110</v>
      </c>
      <c r="J101" s="16" t="s">
        <v>9</v>
      </c>
      <c r="K101" s="57" t="s">
        <v>26</v>
      </c>
    </row>
    <row r="102" spans="1:11" x14ac:dyDescent="0.25">
      <c r="A102" s="25">
        <v>94</v>
      </c>
      <c r="B102" s="36">
        <v>30000</v>
      </c>
      <c r="C102" s="17" t="s">
        <v>8</v>
      </c>
      <c r="D102" s="17">
        <v>30</v>
      </c>
      <c r="E102" s="10">
        <v>60</v>
      </c>
      <c r="F102" s="10" t="s">
        <v>17</v>
      </c>
      <c r="G102" s="13">
        <f t="shared" si="6"/>
        <v>11100</v>
      </c>
      <c r="H102" s="13">
        <f t="shared" si="7"/>
        <v>13542</v>
      </c>
      <c r="I102" s="27">
        <f t="shared" si="8"/>
        <v>1110</v>
      </c>
      <c r="J102" s="16" t="s">
        <v>9</v>
      </c>
      <c r="K102" s="57" t="s">
        <v>27</v>
      </c>
    </row>
    <row r="103" spans="1:11" x14ac:dyDescent="0.25">
      <c r="A103" s="37">
        <v>95</v>
      </c>
      <c r="B103" s="36">
        <v>30000</v>
      </c>
      <c r="C103" s="17" t="s">
        <v>8</v>
      </c>
      <c r="D103" s="17">
        <v>30</v>
      </c>
      <c r="E103" s="10">
        <v>60</v>
      </c>
      <c r="F103" s="10" t="s">
        <v>17</v>
      </c>
      <c r="G103" s="13">
        <f t="shared" si="6"/>
        <v>11100</v>
      </c>
      <c r="H103" s="13">
        <f t="shared" si="7"/>
        <v>13542</v>
      </c>
      <c r="I103" s="27">
        <f t="shared" si="8"/>
        <v>1110</v>
      </c>
      <c r="J103" s="16" t="s">
        <v>9</v>
      </c>
      <c r="K103" s="62">
        <v>45594</v>
      </c>
    </row>
    <row r="104" spans="1:11" x14ac:dyDescent="0.25">
      <c r="A104" s="25">
        <v>96</v>
      </c>
      <c r="B104" s="36">
        <v>30000</v>
      </c>
      <c r="C104" s="17" t="s">
        <v>8</v>
      </c>
      <c r="D104" s="17">
        <v>30</v>
      </c>
      <c r="E104" s="10">
        <v>60</v>
      </c>
      <c r="F104" s="10" t="s">
        <v>17</v>
      </c>
      <c r="G104" s="13">
        <f t="shared" si="6"/>
        <v>11100</v>
      </c>
      <c r="H104" s="13">
        <f t="shared" si="7"/>
        <v>13542</v>
      </c>
      <c r="I104" s="27">
        <f t="shared" si="8"/>
        <v>1110</v>
      </c>
      <c r="J104" s="16" t="s">
        <v>9</v>
      </c>
      <c r="K104" s="24" t="s">
        <v>28</v>
      </c>
    </row>
    <row r="105" spans="1:11" s="42" customFormat="1" x14ac:dyDescent="0.25">
      <c r="A105" s="42" t="s">
        <v>16</v>
      </c>
      <c r="B105" s="43">
        <f>SUM(B29:B104)</f>
        <v>2280000</v>
      </c>
      <c r="E105" s="44"/>
      <c r="F105" s="45"/>
      <c r="G105" s="46">
        <f>SUM(G29:G83)</f>
        <v>610500</v>
      </c>
      <c r="H105" s="46">
        <f>SUM(H29:H83)</f>
        <v>744810</v>
      </c>
      <c r="I105" s="46">
        <f>SUM(I29:I83)</f>
        <v>61050</v>
      </c>
    </row>
    <row r="106" spans="1:11" s="42" customFormat="1" x14ac:dyDescent="0.25">
      <c r="B106" s="43"/>
      <c r="E106" s="44"/>
      <c r="F106" s="45"/>
      <c r="G106" s="46"/>
      <c r="H106" s="46"/>
      <c r="I106" s="46"/>
    </row>
    <row r="107" spans="1:11" s="42" customFormat="1" x14ac:dyDescent="0.25">
      <c r="B107" s="43"/>
      <c r="E107" s="44"/>
      <c r="F107" s="45"/>
      <c r="G107" s="46"/>
      <c r="H107" s="46"/>
      <c r="I107" s="46"/>
    </row>
    <row r="108" spans="1:11" x14ac:dyDescent="0.25">
      <c r="A108" s="69" t="s">
        <v>23</v>
      </c>
      <c r="H108" s="71" t="s">
        <v>32</v>
      </c>
    </row>
    <row r="109" spans="1:11" x14ac:dyDescent="0.25">
      <c r="A109" s="25">
        <v>97</v>
      </c>
      <c r="B109" s="36">
        <v>30000</v>
      </c>
      <c r="C109" s="17" t="s">
        <v>8</v>
      </c>
      <c r="D109" s="17">
        <v>30</v>
      </c>
      <c r="E109" s="10">
        <v>80</v>
      </c>
      <c r="F109" s="10" t="s">
        <v>17</v>
      </c>
      <c r="G109" s="13">
        <f t="shared" ref="G109:G148" si="9">+B109*0.37</f>
        <v>11100</v>
      </c>
      <c r="H109" s="13">
        <f t="shared" ref="H109:H148" si="10">+G109*1.22</f>
        <v>13542</v>
      </c>
      <c r="I109" s="27">
        <f t="shared" ref="I109:I148" si="11">+G109*0.1</f>
        <v>1110</v>
      </c>
      <c r="J109" s="16" t="s">
        <v>9</v>
      </c>
      <c r="K109" s="63" t="s">
        <v>26</v>
      </c>
    </row>
    <row r="110" spans="1:11" x14ac:dyDescent="0.25">
      <c r="A110" s="25">
        <v>98</v>
      </c>
      <c r="B110" s="36">
        <v>30000</v>
      </c>
      <c r="C110" s="17" t="s">
        <v>8</v>
      </c>
      <c r="D110" s="17">
        <v>30</v>
      </c>
      <c r="E110" s="10">
        <v>80</v>
      </c>
      <c r="F110" s="10" t="s">
        <v>17</v>
      </c>
      <c r="G110" s="13">
        <f t="shared" si="9"/>
        <v>11100</v>
      </c>
      <c r="H110" s="13">
        <f t="shared" si="10"/>
        <v>13542</v>
      </c>
      <c r="I110" s="27">
        <f t="shared" si="11"/>
        <v>1110</v>
      </c>
      <c r="J110" s="16" t="s">
        <v>9</v>
      </c>
      <c r="K110" s="64" t="s">
        <v>27</v>
      </c>
    </row>
    <row r="111" spans="1:11" x14ac:dyDescent="0.25">
      <c r="A111" s="25">
        <v>99</v>
      </c>
      <c r="B111" s="36">
        <v>30000</v>
      </c>
      <c r="C111" s="17" t="s">
        <v>8</v>
      </c>
      <c r="D111" s="17">
        <v>30</v>
      </c>
      <c r="E111" s="10">
        <v>80</v>
      </c>
      <c r="F111" s="10" t="s">
        <v>17</v>
      </c>
      <c r="G111" s="13">
        <f t="shared" si="9"/>
        <v>11100</v>
      </c>
      <c r="H111" s="13">
        <f t="shared" si="10"/>
        <v>13542</v>
      </c>
      <c r="I111" s="27">
        <f t="shared" si="11"/>
        <v>1110</v>
      </c>
      <c r="J111" s="16" t="s">
        <v>9</v>
      </c>
      <c r="K111" s="65">
        <v>45593</v>
      </c>
    </row>
    <row r="112" spans="1:11" x14ac:dyDescent="0.25">
      <c r="A112" s="25">
        <v>100</v>
      </c>
      <c r="B112" s="36">
        <v>30000</v>
      </c>
      <c r="C112" s="17" t="s">
        <v>8</v>
      </c>
      <c r="D112" s="17">
        <v>30</v>
      </c>
      <c r="E112" s="10">
        <v>80</v>
      </c>
      <c r="F112" s="10" t="s">
        <v>17</v>
      </c>
      <c r="G112" s="13">
        <f t="shared" si="9"/>
        <v>11100</v>
      </c>
      <c r="H112" s="13">
        <f t="shared" si="10"/>
        <v>13542</v>
      </c>
      <c r="I112" s="27">
        <f t="shared" si="11"/>
        <v>1110</v>
      </c>
      <c r="J112" s="16" t="s">
        <v>9</v>
      </c>
      <c r="K112" s="61" t="s">
        <v>28</v>
      </c>
    </row>
    <row r="113" spans="1:11" ht="2.4500000000000002" customHeight="1" x14ac:dyDescent="0.25">
      <c r="A113" s="25">
        <v>101</v>
      </c>
      <c r="B113" s="36">
        <v>30000</v>
      </c>
      <c r="C113" s="17" t="s">
        <v>8</v>
      </c>
      <c r="D113" s="17">
        <v>30</v>
      </c>
      <c r="E113" s="10">
        <v>80</v>
      </c>
      <c r="F113" s="10" t="s">
        <v>17</v>
      </c>
      <c r="G113" s="13">
        <f t="shared" si="9"/>
        <v>11100</v>
      </c>
      <c r="H113" s="13">
        <f t="shared" si="10"/>
        <v>13542</v>
      </c>
      <c r="I113" s="27">
        <f t="shared" si="11"/>
        <v>1110</v>
      </c>
      <c r="J113" s="16" t="s">
        <v>9</v>
      </c>
      <c r="K113" s="61"/>
    </row>
    <row r="114" spans="1:11" ht="2.4500000000000002" customHeight="1" x14ac:dyDescent="0.25">
      <c r="A114" s="25">
        <v>102</v>
      </c>
      <c r="B114" s="36">
        <v>30000</v>
      </c>
      <c r="C114" s="17" t="s">
        <v>8</v>
      </c>
      <c r="D114" s="17">
        <v>30</v>
      </c>
      <c r="E114" s="10">
        <v>80</v>
      </c>
      <c r="F114" s="10" t="s">
        <v>17</v>
      </c>
      <c r="G114" s="13">
        <f t="shared" si="9"/>
        <v>11100</v>
      </c>
      <c r="H114" s="13">
        <f t="shared" si="10"/>
        <v>13542</v>
      </c>
      <c r="I114" s="27">
        <f t="shared" si="11"/>
        <v>1110</v>
      </c>
      <c r="J114" s="16" t="s">
        <v>9</v>
      </c>
      <c r="K114" s="61"/>
    </row>
    <row r="115" spans="1:11" ht="2.4500000000000002" customHeight="1" x14ac:dyDescent="0.25">
      <c r="A115" s="25">
        <v>103</v>
      </c>
      <c r="B115" s="36">
        <v>30000</v>
      </c>
      <c r="C115" s="17" t="s">
        <v>8</v>
      </c>
      <c r="D115" s="17">
        <v>30</v>
      </c>
      <c r="E115" s="10">
        <v>80</v>
      </c>
      <c r="F115" s="10" t="s">
        <v>17</v>
      </c>
      <c r="G115" s="13">
        <f t="shared" si="9"/>
        <v>11100</v>
      </c>
      <c r="H115" s="13">
        <f t="shared" si="10"/>
        <v>13542</v>
      </c>
      <c r="I115" s="27">
        <f t="shared" si="11"/>
        <v>1110</v>
      </c>
      <c r="J115" s="16" t="s">
        <v>9</v>
      </c>
      <c r="K115" s="61"/>
    </row>
    <row r="116" spans="1:11" ht="2.4500000000000002" customHeight="1" x14ac:dyDescent="0.25">
      <c r="A116" s="25">
        <v>104</v>
      </c>
      <c r="B116" s="36">
        <v>30000</v>
      </c>
      <c r="C116" s="17" t="s">
        <v>8</v>
      </c>
      <c r="D116" s="17">
        <v>30</v>
      </c>
      <c r="E116" s="10">
        <v>80</v>
      </c>
      <c r="F116" s="10" t="s">
        <v>17</v>
      </c>
      <c r="G116" s="13">
        <f t="shared" si="9"/>
        <v>11100</v>
      </c>
      <c r="H116" s="13">
        <f t="shared" si="10"/>
        <v>13542</v>
      </c>
      <c r="I116" s="27">
        <f t="shared" si="11"/>
        <v>1110</v>
      </c>
      <c r="J116" s="16" t="s">
        <v>9</v>
      </c>
      <c r="K116" s="61"/>
    </row>
    <row r="117" spans="1:11" ht="3" customHeight="1" x14ac:dyDescent="0.25">
      <c r="A117" s="25">
        <v>105</v>
      </c>
      <c r="B117" s="36">
        <v>30000</v>
      </c>
      <c r="C117" s="17" t="s">
        <v>8</v>
      </c>
      <c r="D117" s="17">
        <v>30</v>
      </c>
      <c r="E117" s="10">
        <v>80</v>
      </c>
      <c r="F117" s="10" t="s">
        <v>17</v>
      </c>
      <c r="G117" s="13">
        <f t="shared" si="9"/>
        <v>11100</v>
      </c>
      <c r="H117" s="13">
        <f t="shared" si="10"/>
        <v>13542</v>
      </c>
      <c r="I117" s="27">
        <f t="shared" si="11"/>
        <v>1110</v>
      </c>
      <c r="J117" s="16" t="s">
        <v>9</v>
      </c>
      <c r="K117" s="61"/>
    </row>
    <row r="118" spans="1:11" ht="2.4500000000000002" customHeight="1" x14ac:dyDescent="0.25">
      <c r="A118" s="25">
        <v>106</v>
      </c>
      <c r="B118" s="36">
        <v>30000</v>
      </c>
      <c r="C118" s="17" t="s">
        <v>8</v>
      </c>
      <c r="D118" s="17">
        <v>30</v>
      </c>
      <c r="E118" s="10">
        <v>80</v>
      </c>
      <c r="F118" s="10" t="s">
        <v>17</v>
      </c>
      <c r="G118" s="13">
        <f t="shared" si="9"/>
        <v>11100</v>
      </c>
      <c r="H118" s="13">
        <f t="shared" si="10"/>
        <v>13542</v>
      </c>
      <c r="I118" s="27">
        <f t="shared" si="11"/>
        <v>1110</v>
      </c>
      <c r="J118" s="16" t="s">
        <v>9</v>
      </c>
      <c r="K118" s="61"/>
    </row>
    <row r="119" spans="1:11" ht="2.4500000000000002" customHeight="1" x14ac:dyDescent="0.25">
      <c r="A119" s="25">
        <v>107</v>
      </c>
      <c r="B119" s="36">
        <v>30000</v>
      </c>
      <c r="C119" s="17" t="s">
        <v>8</v>
      </c>
      <c r="D119" s="17">
        <v>30</v>
      </c>
      <c r="E119" s="10">
        <v>80</v>
      </c>
      <c r="F119" s="10" t="s">
        <v>17</v>
      </c>
      <c r="G119" s="13">
        <f t="shared" si="9"/>
        <v>11100</v>
      </c>
      <c r="H119" s="13">
        <f t="shared" si="10"/>
        <v>13542</v>
      </c>
      <c r="I119" s="27">
        <f t="shared" si="11"/>
        <v>1110</v>
      </c>
      <c r="J119" s="16" t="s">
        <v>9</v>
      </c>
      <c r="K119" s="61"/>
    </row>
    <row r="120" spans="1:11" ht="2.4500000000000002" customHeight="1" x14ac:dyDescent="0.25">
      <c r="A120" s="25">
        <v>108</v>
      </c>
      <c r="B120" s="36">
        <v>30000</v>
      </c>
      <c r="C120" s="17" t="s">
        <v>8</v>
      </c>
      <c r="D120" s="17">
        <v>30</v>
      </c>
      <c r="E120" s="10">
        <v>80</v>
      </c>
      <c r="F120" s="10" t="s">
        <v>17</v>
      </c>
      <c r="G120" s="13">
        <f t="shared" si="9"/>
        <v>11100</v>
      </c>
      <c r="H120" s="13">
        <f t="shared" si="10"/>
        <v>13542</v>
      </c>
      <c r="I120" s="27">
        <f t="shared" si="11"/>
        <v>1110</v>
      </c>
      <c r="J120" s="16" t="s">
        <v>9</v>
      </c>
      <c r="K120" s="61"/>
    </row>
    <row r="121" spans="1:11" ht="2.4500000000000002" customHeight="1" x14ac:dyDescent="0.25">
      <c r="A121" s="25">
        <v>109</v>
      </c>
      <c r="B121" s="36">
        <v>30000</v>
      </c>
      <c r="C121" s="17" t="s">
        <v>8</v>
      </c>
      <c r="D121" s="17">
        <v>30</v>
      </c>
      <c r="E121" s="10">
        <v>80</v>
      </c>
      <c r="F121" s="10" t="s">
        <v>17</v>
      </c>
      <c r="G121" s="13">
        <f t="shared" si="9"/>
        <v>11100</v>
      </c>
      <c r="H121" s="13">
        <f t="shared" si="10"/>
        <v>13542</v>
      </c>
      <c r="I121" s="27">
        <f t="shared" si="11"/>
        <v>1110</v>
      </c>
      <c r="J121" s="16" t="s">
        <v>9</v>
      </c>
      <c r="K121" s="61"/>
    </row>
    <row r="122" spans="1:11" ht="2.4500000000000002" customHeight="1" x14ac:dyDescent="0.25">
      <c r="A122" s="25">
        <v>110</v>
      </c>
      <c r="B122" s="36">
        <v>30000</v>
      </c>
      <c r="C122" s="17" t="s">
        <v>8</v>
      </c>
      <c r="D122" s="17">
        <v>30</v>
      </c>
      <c r="E122" s="10">
        <v>80</v>
      </c>
      <c r="F122" s="10" t="s">
        <v>17</v>
      </c>
      <c r="G122" s="13">
        <f t="shared" si="9"/>
        <v>11100</v>
      </c>
      <c r="H122" s="13">
        <f t="shared" si="10"/>
        <v>13542</v>
      </c>
      <c r="I122" s="27">
        <f t="shared" si="11"/>
        <v>1110</v>
      </c>
      <c r="J122" s="16" t="s">
        <v>9</v>
      </c>
      <c r="K122" s="61"/>
    </row>
    <row r="123" spans="1:11" ht="2.4500000000000002" customHeight="1" x14ac:dyDescent="0.25">
      <c r="A123" s="25">
        <v>111</v>
      </c>
      <c r="B123" s="36">
        <v>30000</v>
      </c>
      <c r="C123" s="17" t="s">
        <v>8</v>
      </c>
      <c r="D123" s="17">
        <v>30</v>
      </c>
      <c r="E123" s="10">
        <v>80</v>
      </c>
      <c r="F123" s="10" t="s">
        <v>17</v>
      </c>
      <c r="G123" s="13">
        <f t="shared" si="9"/>
        <v>11100</v>
      </c>
      <c r="H123" s="13">
        <f t="shared" si="10"/>
        <v>13542</v>
      </c>
      <c r="I123" s="27">
        <f t="shared" si="11"/>
        <v>1110</v>
      </c>
      <c r="J123" s="16" t="s">
        <v>9</v>
      </c>
      <c r="K123" s="61"/>
    </row>
    <row r="124" spans="1:11" ht="2.4500000000000002" customHeight="1" x14ac:dyDescent="0.25">
      <c r="A124" s="25">
        <v>112</v>
      </c>
      <c r="B124" s="36">
        <v>30000</v>
      </c>
      <c r="C124" s="17" t="s">
        <v>8</v>
      </c>
      <c r="D124" s="17">
        <v>30</v>
      </c>
      <c r="E124" s="10">
        <v>80</v>
      </c>
      <c r="F124" s="10" t="s">
        <v>17</v>
      </c>
      <c r="G124" s="13">
        <f t="shared" si="9"/>
        <v>11100</v>
      </c>
      <c r="H124" s="13">
        <f t="shared" si="10"/>
        <v>13542</v>
      </c>
      <c r="I124" s="27">
        <f t="shared" si="11"/>
        <v>1110</v>
      </c>
      <c r="J124" s="16" t="s">
        <v>9</v>
      </c>
      <c r="K124" s="61"/>
    </row>
    <row r="125" spans="1:11" ht="2.4500000000000002" customHeight="1" x14ac:dyDescent="0.25">
      <c r="A125" s="25">
        <v>113</v>
      </c>
      <c r="B125" s="36">
        <v>30000</v>
      </c>
      <c r="C125" s="17" t="s">
        <v>8</v>
      </c>
      <c r="D125" s="17">
        <v>30</v>
      </c>
      <c r="E125" s="10">
        <v>80</v>
      </c>
      <c r="F125" s="10" t="s">
        <v>17</v>
      </c>
      <c r="G125" s="13">
        <f t="shared" si="9"/>
        <v>11100</v>
      </c>
      <c r="H125" s="13">
        <f t="shared" si="10"/>
        <v>13542</v>
      </c>
      <c r="I125" s="27">
        <f t="shared" si="11"/>
        <v>1110</v>
      </c>
      <c r="J125" s="16" t="s">
        <v>9</v>
      </c>
      <c r="K125" s="61"/>
    </row>
    <row r="126" spans="1:11" ht="2.4500000000000002" customHeight="1" x14ac:dyDescent="0.25">
      <c r="A126" s="25">
        <v>114</v>
      </c>
      <c r="B126" s="36">
        <v>30000</v>
      </c>
      <c r="C126" s="17" t="s">
        <v>8</v>
      </c>
      <c r="D126" s="17">
        <v>30</v>
      </c>
      <c r="E126" s="10">
        <v>80</v>
      </c>
      <c r="F126" s="10" t="s">
        <v>17</v>
      </c>
      <c r="G126" s="13">
        <f t="shared" si="9"/>
        <v>11100</v>
      </c>
      <c r="H126" s="13">
        <f t="shared" si="10"/>
        <v>13542</v>
      </c>
      <c r="I126" s="27">
        <f t="shared" si="11"/>
        <v>1110</v>
      </c>
      <c r="J126" s="16" t="s">
        <v>9</v>
      </c>
      <c r="K126" s="61"/>
    </row>
    <row r="127" spans="1:11" ht="2.4500000000000002" customHeight="1" x14ac:dyDescent="0.25">
      <c r="A127" s="25">
        <v>115</v>
      </c>
      <c r="B127" s="36">
        <v>30000</v>
      </c>
      <c r="C127" s="17" t="s">
        <v>8</v>
      </c>
      <c r="D127" s="17">
        <v>30</v>
      </c>
      <c r="E127" s="10">
        <v>80</v>
      </c>
      <c r="F127" s="10" t="s">
        <v>17</v>
      </c>
      <c r="G127" s="13">
        <f t="shared" si="9"/>
        <v>11100</v>
      </c>
      <c r="H127" s="13">
        <f t="shared" si="10"/>
        <v>13542</v>
      </c>
      <c r="I127" s="27">
        <f t="shared" si="11"/>
        <v>1110</v>
      </c>
      <c r="J127" s="16" t="s">
        <v>9</v>
      </c>
      <c r="K127" s="61"/>
    </row>
    <row r="128" spans="1:11" ht="2.4500000000000002" customHeight="1" x14ac:dyDescent="0.25">
      <c r="A128" s="25">
        <v>116</v>
      </c>
      <c r="B128" s="36">
        <v>30000</v>
      </c>
      <c r="C128" s="17" t="s">
        <v>8</v>
      </c>
      <c r="D128" s="17">
        <v>30</v>
      </c>
      <c r="E128" s="10">
        <v>80</v>
      </c>
      <c r="F128" s="10" t="s">
        <v>17</v>
      </c>
      <c r="G128" s="13">
        <f t="shared" si="9"/>
        <v>11100</v>
      </c>
      <c r="H128" s="13">
        <f t="shared" si="10"/>
        <v>13542</v>
      </c>
      <c r="I128" s="27">
        <f t="shared" si="11"/>
        <v>1110</v>
      </c>
      <c r="J128" s="16" t="s">
        <v>9</v>
      </c>
      <c r="K128" s="61"/>
    </row>
    <row r="129" spans="1:11" x14ac:dyDescent="0.25">
      <c r="A129" s="25">
        <v>117</v>
      </c>
      <c r="B129" s="36">
        <v>30000</v>
      </c>
      <c r="C129" s="17" t="s">
        <v>8</v>
      </c>
      <c r="D129" s="17">
        <v>30</v>
      </c>
      <c r="E129" s="10">
        <v>80</v>
      </c>
      <c r="F129" s="10" t="s">
        <v>17</v>
      </c>
      <c r="G129" s="13">
        <f t="shared" si="9"/>
        <v>11100</v>
      </c>
      <c r="H129" s="13">
        <f t="shared" si="10"/>
        <v>13542</v>
      </c>
      <c r="I129" s="27">
        <f t="shared" si="11"/>
        <v>1110</v>
      </c>
      <c r="J129" s="16" t="s">
        <v>9</v>
      </c>
      <c r="K129" s="24"/>
    </row>
    <row r="130" spans="1:11" ht="2.4500000000000002" customHeight="1" x14ac:dyDescent="0.25">
      <c r="A130" s="25">
        <v>118</v>
      </c>
      <c r="B130" s="36">
        <v>30000</v>
      </c>
      <c r="C130" s="17" t="s">
        <v>8</v>
      </c>
      <c r="D130" s="17">
        <v>30</v>
      </c>
      <c r="E130" s="10">
        <v>80</v>
      </c>
      <c r="F130" s="10" t="s">
        <v>17</v>
      </c>
      <c r="G130" s="13">
        <f t="shared" si="9"/>
        <v>11100</v>
      </c>
      <c r="H130" s="13">
        <f t="shared" si="10"/>
        <v>13542</v>
      </c>
      <c r="I130" s="27">
        <f t="shared" si="11"/>
        <v>1110</v>
      </c>
      <c r="J130" s="16" t="s">
        <v>9</v>
      </c>
      <c r="K130" s="60"/>
    </row>
    <row r="131" spans="1:11" ht="2.4500000000000002" customHeight="1" x14ac:dyDescent="0.25">
      <c r="A131" s="25">
        <v>119</v>
      </c>
      <c r="B131" s="36">
        <v>30000</v>
      </c>
      <c r="C131" s="17" t="s">
        <v>8</v>
      </c>
      <c r="D131" s="17">
        <v>30</v>
      </c>
      <c r="E131" s="10">
        <v>80</v>
      </c>
      <c r="F131" s="10" t="s">
        <v>17</v>
      </c>
      <c r="G131" s="13">
        <f t="shared" si="9"/>
        <v>11100</v>
      </c>
      <c r="H131" s="13">
        <f t="shared" si="10"/>
        <v>13542</v>
      </c>
      <c r="I131" s="27">
        <f t="shared" si="11"/>
        <v>1110</v>
      </c>
      <c r="J131" s="16" t="s">
        <v>9</v>
      </c>
      <c r="K131" s="61"/>
    </row>
    <row r="132" spans="1:11" ht="2.4500000000000002" customHeight="1" x14ac:dyDescent="0.25">
      <c r="A132" s="25">
        <v>120</v>
      </c>
      <c r="B132" s="36">
        <v>30000</v>
      </c>
      <c r="C132" s="17" t="s">
        <v>8</v>
      </c>
      <c r="D132" s="17">
        <v>30</v>
      </c>
      <c r="E132" s="10">
        <v>80</v>
      </c>
      <c r="F132" s="10" t="s">
        <v>17</v>
      </c>
      <c r="G132" s="13">
        <f t="shared" si="9"/>
        <v>11100</v>
      </c>
      <c r="H132" s="13">
        <f t="shared" si="10"/>
        <v>13542</v>
      </c>
      <c r="I132" s="27">
        <f t="shared" si="11"/>
        <v>1110</v>
      </c>
      <c r="J132" s="16" t="s">
        <v>9</v>
      </c>
      <c r="K132" s="61"/>
    </row>
    <row r="133" spans="1:11" ht="2.4500000000000002" customHeight="1" x14ac:dyDescent="0.25">
      <c r="A133" s="25">
        <v>121</v>
      </c>
      <c r="B133" s="36">
        <v>30000</v>
      </c>
      <c r="C133" s="17" t="s">
        <v>8</v>
      </c>
      <c r="D133" s="17">
        <v>30</v>
      </c>
      <c r="E133" s="10">
        <v>80</v>
      </c>
      <c r="F133" s="10" t="s">
        <v>17</v>
      </c>
      <c r="G133" s="13">
        <f t="shared" si="9"/>
        <v>11100</v>
      </c>
      <c r="H133" s="13">
        <f t="shared" si="10"/>
        <v>13542</v>
      </c>
      <c r="I133" s="27">
        <f t="shared" si="11"/>
        <v>1110</v>
      </c>
      <c r="J133" s="16" t="s">
        <v>9</v>
      </c>
      <c r="K133" s="61"/>
    </row>
    <row r="134" spans="1:11" ht="2.4500000000000002" customHeight="1" x14ac:dyDescent="0.25">
      <c r="A134" s="25">
        <v>122</v>
      </c>
      <c r="B134" s="36">
        <v>30000</v>
      </c>
      <c r="C134" s="17" t="s">
        <v>8</v>
      </c>
      <c r="D134" s="17">
        <v>30</v>
      </c>
      <c r="E134" s="10">
        <v>80</v>
      </c>
      <c r="F134" s="10" t="s">
        <v>17</v>
      </c>
      <c r="G134" s="13">
        <f t="shared" si="9"/>
        <v>11100</v>
      </c>
      <c r="H134" s="13">
        <f t="shared" si="10"/>
        <v>13542</v>
      </c>
      <c r="I134" s="27">
        <f t="shared" si="11"/>
        <v>1110</v>
      </c>
      <c r="J134" s="16" t="s">
        <v>9</v>
      </c>
      <c r="K134" s="61"/>
    </row>
    <row r="135" spans="1:11" ht="2.4500000000000002" customHeight="1" x14ac:dyDescent="0.25">
      <c r="A135" s="25">
        <v>123</v>
      </c>
      <c r="B135" s="36">
        <v>30000</v>
      </c>
      <c r="C135" s="17" t="s">
        <v>8</v>
      </c>
      <c r="D135" s="17">
        <v>30</v>
      </c>
      <c r="E135" s="10">
        <v>80</v>
      </c>
      <c r="F135" s="10" t="s">
        <v>17</v>
      </c>
      <c r="G135" s="13">
        <f t="shared" si="9"/>
        <v>11100</v>
      </c>
      <c r="H135" s="13">
        <f t="shared" si="10"/>
        <v>13542</v>
      </c>
      <c r="I135" s="27">
        <f t="shared" si="11"/>
        <v>1110</v>
      </c>
      <c r="J135" s="16" t="s">
        <v>9</v>
      </c>
      <c r="K135" s="61"/>
    </row>
    <row r="136" spans="1:11" ht="3" customHeight="1" x14ac:dyDescent="0.25">
      <c r="A136" s="25">
        <v>124</v>
      </c>
      <c r="B136" s="36">
        <v>30000</v>
      </c>
      <c r="C136" s="17" t="s">
        <v>8</v>
      </c>
      <c r="D136" s="17">
        <v>30</v>
      </c>
      <c r="E136" s="10">
        <v>80</v>
      </c>
      <c r="F136" s="10" t="s">
        <v>17</v>
      </c>
      <c r="G136" s="13">
        <f t="shared" si="9"/>
        <v>11100</v>
      </c>
      <c r="H136" s="13">
        <f t="shared" si="10"/>
        <v>13542</v>
      </c>
      <c r="I136" s="27">
        <f t="shared" si="11"/>
        <v>1110</v>
      </c>
      <c r="J136" s="16" t="s">
        <v>9</v>
      </c>
      <c r="K136" s="61"/>
    </row>
    <row r="137" spans="1:11" ht="2.4500000000000002" customHeight="1" x14ac:dyDescent="0.25">
      <c r="A137" s="25">
        <v>125</v>
      </c>
      <c r="B137" s="36">
        <v>30000</v>
      </c>
      <c r="C137" s="17" t="s">
        <v>8</v>
      </c>
      <c r="D137" s="17">
        <v>30</v>
      </c>
      <c r="E137" s="10">
        <v>80</v>
      </c>
      <c r="F137" s="10" t="s">
        <v>17</v>
      </c>
      <c r="G137" s="13">
        <f t="shared" si="9"/>
        <v>11100</v>
      </c>
      <c r="H137" s="13">
        <f t="shared" si="10"/>
        <v>13542</v>
      </c>
      <c r="I137" s="27">
        <f t="shared" si="11"/>
        <v>1110</v>
      </c>
      <c r="J137" s="16" t="s">
        <v>9</v>
      </c>
      <c r="K137" s="61"/>
    </row>
    <row r="138" spans="1:11" ht="2.4500000000000002" customHeight="1" x14ac:dyDescent="0.25">
      <c r="A138" s="25">
        <v>126</v>
      </c>
      <c r="B138" s="36">
        <v>30000</v>
      </c>
      <c r="C138" s="17" t="s">
        <v>8</v>
      </c>
      <c r="D138" s="17">
        <v>30</v>
      </c>
      <c r="E138" s="10">
        <v>80</v>
      </c>
      <c r="F138" s="10" t="s">
        <v>17</v>
      </c>
      <c r="G138" s="13">
        <f t="shared" si="9"/>
        <v>11100</v>
      </c>
      <c r="H138" s="13">
        <f t="shared" si="10"/>
        <v>13542</v>
      </c>
      <c r="I138" s="27">
        <f t="shared" si="11"/>
        <v>1110</v>
      </c>
      <c r="J138" s="16" t="s">
        <v>9</v>
      </c>
      <c r="K138" s="61"/>
    </row>
    <row r="139" spans="1:11" ht="2.4500000000000002" customHeight="1" x14ac:dyDescent="0.25">
      <c r="A139" s="25">
        <v>127</v>
      </c>
      <c r="B139" s="36">
        <v>30000</v>
      </c>
      <c r="C139" s="17" t="s">
        <v>8</v>
      </c>
      <c r="D139" s="17">
        <v>30</v>
      </c>
      <c r="E139" s="10">
        <v>80</v>
      </c>
      <c r="F139" s="10" t="s">
        <v>17</v>
      </c>
      <c r="G139" s="13">
        <f t="shared" si="9"/>
        <v>11100</v>
      </c>
      <c r="H139" s="13">
        <f t="shared" si="10"/>
        <v>13542</v>
      </c>
      <c r="I139" s="27">
        <f t="shared" si="11"/>
        <v>1110</v>
      </c>
      <c r="J139" s="16" t="s">
        <v>9</v>
      </c>
      <c r="K139" s="61"/>
    </row>
    <row r="140" spans="1:11" ht="2.4500000000000002" customHeight="1" x14ac:dyDescent="0.25">
      <c r="A140" s="25">
        <v>128</v>
      </c>
      <c r="B140" s="36">
        <v>30000</v>
      </c>
      <c r="C140" s="17" t="s">
        <v>8</v>
      </c>
      <c r="D140" s="17">
        <v>30</v>
      </c>
      <c r="E140" s="10">
        <v>80</v>
      </c>
      <c r="F140" s="10" t="s">
        <v>17</v>
      </c>
      <c r="G140" s="13">
        <f t="shared" si="9"/>
        <v>11100</v>
      </c>
      <c r="H140" s="13">
        <f t="shared" si="10"/>
        <v>13542</v>
      </c>
      <c r="I140" s="27">
        <f t="shared" si="11"/>
        <v>1110</v>
      </c>
      <c r="J140" s="16" t="s">
        <v>9</v>
      </c>
      <c r="K140" s="61"/>
    </row>
    <row r="141" spans="1:11" ht="2.4500000000000002" customHeight="1" x14ac:dyDescent="0.25">
      <c r="A141" s="25">
        <v>129</v>
      </c>
      <c r="B141" s="36">
        <v>30000</v>
      </c>
      <c r="C141" s="17" t="s">
        <v>8</v>
      </c>
      <c r="D141" s="17">
        <v>30</v>
      </c>
      <c r="E141" s="10">
        <v>80</v>
      </c>
      <c r="F141" s="10" t="s">
        <v>17</v>
      </c>
      <c r="G141" s="13">
        <f t="shared" si="9"/>
        <v>11100</v>
      </c>
      <c r="H141" s="13">
        <f t="shared" si="10"/>
        <v>13542</v>
      </c>
      <c r="I141" s="27">
        <f t="shared" si="11"/>
        <v>1110</v>
      </c>
      <c r="J141" s="16" t="s">
        <v>9</v>
      </c>
      <c r="K141" s="61"/>
    </row>
    <row r="142" spans="1:11" ht="2.4500000000000002" customHeight="1" x14ac:dyDescent="0.25">
      <c r="A142" s="25">
        <v>130</v>
      </c>
      <c r="B142" s="36">
        <v>30000</v>
      </c>
      <c r="C142" s="17" t="s">
        <v>8</v>
      </c>
      <c r="D142" s="17">
        <v>30</v>
      </c>
      <c r="E142" s="10">
        <v>80</v>
      </c>
      <c r="F142" s="10" t="s">
        <v>17</v>
      </c>
      <c r="G142" s="13">
        <f t="shared" si="9"/>
        <v>11100</v>
      </c>
      <c r="H142" s="13">
        <f t="shared" si="10"/>
        <v>13542</v>
      </c>
      <c r="I142" s="27">
        <f t="shared" si="11"/>
        <v>1110</v>
      </c>
      <c r="J142" s="16" t="s">
        <v>9</v>
      </c>
      <c r="K142" s="61"/>
    </row>
    <row r="143" spans="1:11" ht="2.4500000000000002" customHeight="1" x14ac:dyDescent="0.25">
      <c r="A143" s="25">
        <v>131</v>
      </c>
      <c r="B143" s="36">
        <v>30000</v>
      </c>
      <c r="C143" s="17" t="s">
        <v>8</v>
      </c>
      <c r="D143" s="17">
        <v>30</v>
      </c>
      <c r="E143" s="10">
        <v>80</v>
      </c>
      <c r="F143" s="10" t="s">
        <v>17</v>
      </c>
      <c r="G143" s="13">
        <f t="shared" si="9"/>
        <v>11100</v>
      </c>
      <c r="H143" s="13">
        <f t="shared" si="10"/>
        <v>13542</v>
      </c>
      <c r="I143" s="27">
        <f t="shared" si="11"/>
        <v>1110</v>
      </c>
      <c r="J143" s="16" t="s">
        <v>9</v>
      </c>
      <c r="K143" s="61"/>
    </row>
    <row r="144" spans="1:11" x14ac:dyDescent="0.25">
      <c r="A144" s="25">
        <v>132</v>
      </c>
      <c r="B144" s="36">
        <v>30000</v>
      </c>
      <c r="C144" s="17" t="s">
        <v>8</v>
      </c>
      <c r="D144" s="17">
        <v>30</v>
      </c>
      <c r="E144" s="10">
        <v>80</v>
      </c>
      <c r="F144" s="10" t="s">
        <v>17</v>
      </c>
      <c r="G144" s="13">
        <f t="shared" si="9"/>
        <v>11100</v>
      </c>
      <c r="H144" s="13">
        <f t="shared" si="10"/>
        <v>13542</v>
      </c>
      <c r="I144" s="27">
        <f t="shared" si="11"/>
        <v>1110</v>
      </c>
      <c r="J144" s="16" t="s">
        <v>9</v>
      </c>
      <c r="K144" s="61"/>
    </row>
    <row r="145" spans="1:11" x14ac:dyDescent="0.25">
      <c r="A145" s="25">
        <v>133</v>
      </c>
      <c r="B145" s="36">
        <v>30000</v>
      </c>
      <c r="C145" s="17" t="s">
        <v>8</v>
      </c>
      <c r="D145" s="17">
        <v>30</v>
      </c>
      <c r="E145" s="10">
        <v>80</v>
      </c>
      <c r="F145" s="10" t="s">
        <v>17</v>
      </c>
      <c r="G145" s="13">
        <f t="shared" si="9"/>
        <v>11100</v>
      </c>
      <c r="H145" s="13">
        <f t="shared" si="10"/>
        <v>13542</v>
      </c>
      <c r="I145" s="27">
        <f t="shared" si="11"/>
        <v>1110</v>
      </c>
      <c r="J145" s="16" t="s">
        <v>9</v>
      </c>
      <c r="K145" s="57" t="s">
        <v>26</v>
      </c>
    </row>
    <row r="146" spans="1:11" x14ac:dyDescent="0.25">
      <c r="A146" s="25">
        <v>134</v>
      </c>
      <c r="B146" s="36">
        <v>30000</v>
      </c>
      <c r="C146" s="17" t="s">
        <v>8</v>
      </c>
      <c r="D146" s="17">
        <v>30</v>
      </c>
      <c r="E146" s="10">
        <v>80</v>
      </c>
      <c r="F146" s="10" t="s">
        <v>17</v>
      </c>
      <c r="G146" s="13">
        <f t="shared" si="9"/>
        <v>11100</v>
      </c>
      <c r="H146" s="13">
        <f t="shared" si="10"/>
        <v>13542</v>
      </c>
      <c r="I146" s="27">
        <f t="shared" si="11"/>
        <v>1110</v>
      </c>
      <c r="J146" s="16" t="s">
        <v>9</v>
      </c>
      <c r="K146" s="57" t="s">
        <v>27</v>
      </c>
    </row>
    <row r="147" spans="1:11" x14ac:dyDescent="0.25">
      <c r="A147" s="25">
        <v>135</v>
      </c>
      <c r="B147" s="36">
        <v>30000</v>
      </c>
      <c r="C147" s="17" t="s">
        <v>8</v>
      </c>
      <c r="D147" s="17">
        <v>30</v>
      </c>
      <c r="E147" s="10">
        <v>80</v>
      </c>
      <c r="F147" s="10" t="s">
        <v>17</v>
      </c>
      <c r="G147" s="13">
        <f t="shared" si="9"/>
        <v>11100</v>
      </c>
      <c r="H147" s="13">
        <f t="shared" si="10"/>
        <v>13542</v>
      </c>
      <c r="I147" s="27">
        <f t="shared" si="11"/>
        <v>1110</v>
      </c>
      <c r="J147" s="16" t="s">
        <v>9</v>
      </c>
      <c r="K147" s="62">
        <v>45594</v>
      </c>
    </row>
    <row r="148" spans="1:11" x14ac:dyDescent="0.25">
      <c r="A148" s="25">
        <v>136</v>
      </c>
      <c r="B148" s="36">
        <v>30000</v>
      </c>
      <c r="C148" s="17" t="s">
        <v>8</v>
      </c>
      <c r="D148" s="17">
        <v>30</v>
      </c>
      <c r="E148" s="10">
        <v>80</v>
      </c>
      <c r="F148" s="10" t="s">
        <v>17</v>
      </c>
      <c r="G148" s="13">
        <f t="shared" si="9"/>
        <v>11100</v>
      </c>
      <c r="H148" s="13">
        <f t="shared" si="10"/>
        <v>13542</v>
      </c>
      <c r="I148" s="27">
        <f t="shared" si="11"/>
        <v>1110</v>
      </c>
      <c r="J148" s="16" t="s">
        <v>9</v>
      </c>
      <c r="K148" s="24" t="s">
        <v>28</v>
      </c>
    </row>
    <row r="149" spans="1:11" s="42" customFormat="1" x14ac:dyDescent="0.25">
      <c r="A149" s="42" t="s">
        <v>16</v>
      </c>
      <c r="B149" s="43">
        <f>SUM(B109:B148)</f>
        <v>1200000</v>
      </c>
      <c r="E149" s="44"/>
      <c r="F149" s="45"/>
      <c r="G149" s="46">
        <f>SUM(G109:G148)</f>
        <v>444000</v>
      </c>
      <c r="H149" s="46">
        <f t="shared" ref="H149:I149" si="12">SUM(H109:H148)</f>
        <v>541680</v>
      </c>
      <c r="I149" s="46">
        <f t="shared" si="12"/>
        <v>44400</v>
      </c>
    </row>
  </sheetData>
  <pageMargins left="0.51181102362204722" right="0" top="0.55118110236220474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Juhatuse otsuse lisa</vt:lpstr>
      <vt:lpstr>Leht2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Rebecca Laasnurm-Šer</cp:lastModifiedBy>
  <cp:lastPrinted>2024-10-09T10:08:16Z</cp:lastPrinted>
  <dcterms:created xsi:type="dcterms:W3CDTF">2012-09-19T08:30:56Z</dcterms:created>
  <dcterms:modified xsi:type="dcterms:W3CDTF">2024-11-06T07:23:02Z</dcterms:modified>
</cp:coreProperties>
</file>